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840" windowHeight="5355" tabRatio="602" activeTab="0"/>
  </bookViews>
  <sheets>
    <sheet name="NOVEDADES" sheetId="1" r:id="rId1"/>
    <sheet name="IMPRIMIR Y LEER" sheetId="2" r:id="rId2"/>
    <sheet name="CARATULA" sheetId="3" r:id="rId3"/>
    <sheet name="SET" sheetId="4" r:id="rId4"/>
    <sheet name="OCT" sheetId="5" r:id="rId5"/>
    <sheet name="NOV" sheetId="6" r:id="rId6"/>
    <sheet name="DIC" sheetId="7" r:id="rId7"/>
    <sheet name="SACDIC" sheetId="8" r:id="rId8"/>
    <sheet name="DDJJ_CUAT_PAR" sheetId="9" r:id="rId9"/>
    <sheet name="PAGOS" sheetId="10" r:id="rId10"/>
    <sheet name="DATOSEMP" sheetId="11" r:id="rId11"/>
    <sheet name="DATOSDOC" sheetId="12" r:id="rId12"/>
  </sheets>
  <definedNames>
    <definedName name="AGO_1" localSheetId="1">#REF!</definedName>
    <definedName name="_xlnm.Print_Area" localSheetId="2">'CARATULA'!$A$1:$Q$86</definedName>
    <definedName name="_xlnm.Print_Area" localSheetId="11">'DATOSDOC'!$A$1:$AD$43</definedName>
    <definedName name="_xlnm.Print_Area" localSheetId="10">'DATOSEMP'!#REF!</definedName>
    <definedName name="_xlnm.Print_Area" localSheetId="6">'DIC'!$A$1:$AC$42</definedName>
    <definedName name="_xlnm.Print_Area" localSheetId="1">'IMPRIMIR Y LEER'!$A$1:$H$46</definedName>
    <definedName name="_xlnm.Print_Area" localSheetId="5">'NOV'!$A$1:$AC$42</definedName>
    <definedName name="_xlnm.Print_Area" localSheetId="0">'NOVEDADES'!$A$1:$I$22</definedName>
    <definedName name="_xlnm.Print_Area" localSheetId="4">'OCT'!$A$1:$AC$42</definedName>
    <definedName name="_xlnm.Print_Area" localSheetId="7">'SACDIC'!$A$1:$AC$42</definedName>
    <definedName name="_xlnm.Print_Area" localSheetId="3">'SET'!$A$1:$AC$42</definedName>
    <definedName name="CARATULA" localSheetId="2">'CARATULA'!$A$1:$Q$86</definedName>
    <definedName name="CARATULA" localSheetId="1">#REF!</definedName>
    <definedName name="DDJJ_CUAT_PAR" localSheetId="8">'DDJJ_CUAT_PAR'!$A$1:$P$84</definedName>
    <definedName name="DDJJ_CUAT_PAR" localSheetId="1">#REF!</definedName>
    <definedName name="DDJJ_CUAT_PAR" localSheetId="9">#REF!</definedName>
    <definedName name="DIC_1">'DIC'!$A$1:$AC$42</definedName>
    <definedName name="DIC_2">'DIC'!$A$52:$AC$93</definedName>
    <definedName name="DIC_3">'DIC'!$A$103:$AC$144</definedName>
    <definedName name="ENE_1" localSheetId="10">'DATOSEMP'!#REF!</definedName>
    <definedName name="HOJA_1" localSheetId="11">'DATOSDOC'!$A$1:$AD$43</definedName>
    <definedName name="HOJA_10" localSheetId="11">'DATOSDOC'!#REF!</definedName>
    <definedName name="HOJA_13" localSheetId="11">'DATOSDOC'!#REF!</definedName>
    <definedName name="HOJA_16" localSheetId="11">'DATOSDOC'!#REF!</definedName>
    <definedName name="HOJA_19" localSheetId="11">'DATOSDOC'!$A$110:$AD$145</definedName>
    <definedName name="HOJA_22" localSheetId="11">'DATOSDOC'!$A$146:$AD$163</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'DATOSDOC'!$A$44:$AD$55</definedName>
    <definedName name="HOJA_40" localSheetId="11">'DATOSDOC'!#REF!</definedName>
    <definedName name="HOJA_7" localSheetId="11">'DATOSDOC'!#REF!</definedName>
    <definedName name="IMP_Y_LEER">#REF!</definedName>
    <definedName name="IMPR_Y_LEER">'IMPRIMIR Y LEER'!$A$1:$H$46</definedName>
    <definedName name="JUL_1" localSheetId="1">#REF!</definedName>
    <definedName name="JUN_1" localSheetId="1">#REF!</definedName>
    <definedName name="MAY_1" localSheetId="1">#REF!</definedName>
    <definedName name="NOV_1">'NOV'!$A$1:$AC$42</definedName>
    <definedName name="NOV_2">'NOV'!$A$52:$AC$93</definedName>
    <definedName name="NOV_3">'NOV'!$A$103:$AC$144</definedName>
    <definedName name="NOVEDADES">#REF!</definedName>
    <definedName name="OCT_1">'OCT'!$A$1:$AC$42</definedName>
    <definedName name="OCT_2">'OCT'!$A$52:$AC$93</definedName>
    <definedName name="OCT_3">'OCT'!$A$103:$AC$144</definedName>
    <definedName name="SACDIC_1">'SACDIC'!$A$1:$AC$42</definedName>
    <definedName name="SACDIC_2">'SACDIC'!$A$52:$AC$93</definedName>
    <definedName name="SACDIC_3">'SACDIC'!$A$103:$AC$144</definedName>
    <definedName name="SACJUN_1" localSheetId="1">#REF!</definedName>
    <definedName name="SET_1">'SET'!$A$1:$AC$42</definedName>
    <definedName name="SET_2">'SET'!$A$52:$AC$93</definedName>
    <definedName name="SET_3">'SET'!$A$103:$AC$144</definedName>
  </definedNames>
  <calcPr fullCalcOnLoad="1"/>
</workbook>
</file>

<file path=xl/sharedStrings.xml><?xml version="1.0" encoding="utf-8"?>
<sst xmlns="http://schemas.openxmlformats.org/spreadsheetml/2006/main" count="2309" uniqueCount="320">
  <si>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</si>
  <si>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</si>
  <si>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</si>
  <si>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</si>
  <si>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</si>
  <si>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</si>
  <si>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</si>
  <si>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</si>
  <si>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</si>
  <si>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</si>
  <si>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</si>
  <si>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</si>
  <si>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</si>
  <si>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</si>
  <si>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</si>
  <si>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</si>
  <si>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</si>
  <si>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</si>
  <si>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</si>
  <si>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</si>
  <si>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</si>
  <si>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</si>
  <si>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</si>
  <si>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</si>
  <si>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</si>
  <si>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</si>
  <si>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</si>
  <si>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</si>
  <si>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</si>
  <si>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</si>
  <si>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</si>
  <si>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</si>
  <si>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</si>
  <si>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0"/>
      </rPr>
      <t xml:space="preserve">  </t>
    </r>
  </si>
  <si>
    <r>
      <t xml:space="preserve"> </t>
    </r>
    <r>
      <rPr>
        <b/>
        <sz val="12"/>
        <rFont val="Arial"/>
        <family val="2"/>
      </rPr>
      <t>PROPIETARIO</t>
    </r>
    <r>
      <rPr>
        <sz val="12"/>
        <rFont val="Arial"/>
        <family val="0"/>
      </rPr>
      <t xml:space="preserve"> </t>
    </r>
  </si>
  <si>
    <r>
      <t xml:space="preserve"> SI ES </t>
    </r>
    <r>
      <rPr>
        <b/>
        <sz val="12"/>
        <rFont val="Arial"/>
        <family val="0"/>
      </rPr>
      <t>PERSONA JURIDICA</t>
    </r>
  </si>
  <si>
    <r>
      <t xml:space="preserve"> </t>
    </r>
    <r>
      <rPr>
        <b/>
        <sz val="12"/>
        <rFont val="Arial"/>
        <family val="2"/>
      </rPr>
      <t>REP. LEGAL</t>
    </r>
    <r>
      <rPr>
        <sz val="12"/>
        <rFont val="Arial"/>
        <family val="0"/>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</si>
  <si>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</si>
  <si>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</si>
  <si>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</si>
  <si>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</si>
  <si>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0"/>
      </rPr>
      <t>UNA LINEA</t>
    </r>
    <r>
      <rPr>
        <sz val="11"/>
        <rFont val="Arial"/>
        <family val="0"/>
      </rPr>
      <t xml:space="preserve"> cuando no corresponda documentación por Moratoria o Plan de Pagos</t>
    </r>
  </si>
  <si>
    <r>
      <t xml:space="preserve">              </t>
    </r>
    <r>
      <rPr>
        <b/>
        <sz val="12"/>
        <rFont val="Arial"/>
        <family val="2"/>
      </rPr>
      <t>SE RECIBE</t>
    </r>
    <r>
      <rPr>
        <sz val="12"/>
        <rFont val="Arial"/>
        <family val="0"/>
      </rPr>
      <t xml:space="preserve"> la DDJJ CUATRIMESTRAL  o  PARCIAL  y demás documentación para su control.   </t>
    </r>
  </si>
  <si>
    <r>
      <t xml:space="preserve">              </t>
    </r>
    <r>
      <rPr>
        <b/>
        <sz val="12"/>
        <rFont val="Arial"/>
        <family val="2"/>
      </rPr>
      <t>NO SE RECIBE</t>
    </r>
    <r>
      <rPr>
        <sz val="12"/>
        <rFont val="Arial"/>
        <family val="0"/>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</si>
  <si>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</si>
  <si>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</si>
  <si>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</si>
  <si>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</si>
  <si>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</si>
  <si>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</si>
  <si>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</si>
  <si>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</si>
  <si>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</si>
  <si>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</si>
  <si>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</si>
  <si>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</si>
  <si>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</si>
  <si>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</si>
  <si>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</si>
  <si>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</si>
  <si>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</si>
  <si>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</si>
  <si>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</si>
  <si>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</si>
  <si>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</si>
  <si>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</si>
  <si>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</si>
  <si>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</si>
  <si>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</si>
  <si>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</si>
  <si>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</si>
  <si>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</si>
  <si>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</si>
  <si>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</si>
  <si>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</si>
  <si>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</si>
  <si>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</si>
  <si>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</si>
  <si>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</si>
  <si>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</si>
  <si>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</si>
  <si>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</si>
  <si>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</si>
  <si>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</si>
  <si>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</si>
  <si>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</si>
  <si>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</si>
  <si>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</si>
  <si>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</si>
  <si>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</si>
  <si>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</si>
  <si>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</si>
  <si>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</si>
  <si>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</si>
  <si>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</si>
  <si>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</si>
  <si>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</si>
  <si>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</si>
  <si>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</si>
  <si>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</si>
  <si>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</si>
  <si>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</si>
  <si>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</si>
  <si>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</si>
  <si>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</si>
  <si>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</si>
  <si>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</si>
  <si>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</si>
  <si>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</si>
  <si>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</si>
  <si>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</si>
  <si>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</si>
  <si>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</si>
  <si>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</si>
  <si>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</si>
  <si>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</si>
  <si>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</si>
  <si>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</si>
  <si>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</si>
  <si>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</si>
  <si>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</si>
  <si>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</si>
  <si>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</si>
  <si>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</si>
  <si>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</si>
  <si>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</si>
  <si>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</si>
  <si>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</si>
  <si>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</si>
  <si>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</si>
  <si>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</si>
  <si>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</si>
  <si>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</si>
  <si>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</si>
  <si>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</si>
  <si>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</si>
  <si>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</si>
  <si>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</si>
  <si>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</si>
  <si>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</si>
  <si>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</si>
  <si>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</si>
  <si>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</si>
  <si>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</si>
  <si>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</si>
  <si>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</si>
  <si>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</si>
  <si>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</si>
  <si>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</si>
  <si>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</si>
  <si>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</si>
  <si>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</si>
  <si>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</si>
  <si>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</si>
  <si>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</si>
  <si>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</si>
  <si>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</si>
  <si>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</si>
  <si>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</si>
  <si>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</si>
  <si>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</si>
  <si>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</si>
  <si>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</si>
  <si>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</si>
  <si>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</si>
  <si>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</si>
  <si>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</si>
  <si>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</si>
  <si>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</si>
  <si>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</si>
  <si>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</si>
  <si>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</si>
  <si>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</si>
  <si>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</si>
  <si>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</si>
  <si>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</si>
  <si>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</si>
  <si>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</si>
  <si>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</si>
  <si>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</si>
  <si>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</si>
  <si>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</si>
  <si>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</si>
  <si>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</si>
  <si>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</si>
  <si>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</si>
  <si>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</si>
  <si>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</si>
  <si>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</si>
  <si>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</si>
  <si>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</si>
  <si>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</si>
  <si>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</si>
  <si>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</si>
  <si>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</si>
  <si>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</si>
  <si>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</si>
  <si>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</si>
  <si>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</si>
  <si>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</si>
  <si>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</si>
  <si>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</si>
  <si>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</si>
  <si>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</si>
  <si>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</si>
  <si>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</si>
  <si>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</si>
  <si>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</si>
  <si>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Cargos docentes no subvenc.</t>
  </si>
  <si>
    <t xml:space="preserve">CERTIFICACION DE SERVICIOS Y APORTES DEL MES DE       </t>
  </si>
  <si>
    <t>Aporte Personal</t>
  </si>
  <si>
    <t>Formulario Dipregep 20</t>
  </si>
  <si>
    <t>Contrib. Patronal</t>
  </si>
  <si>
    <t xml:space="preserve">  De 37 a 54 cargos docentes</t>
  </si>
  <si>
    <t>TOTALES HOJA N° 1/3</t>
  </si>
  <si>
    <t>HOJA N° 2/3</t>
  </si>
  <si>
    <t>HOJA N° 3/3</t>
  </si>
  <si>
    <t>HOJA N° 1/3</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</si>
  <si>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</si>
  <si>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</si>
  <si>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</si>
  <si>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</si>
  <si>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</si>
  <si>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</si>
  <si>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</si>
  <si>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</si>
  <si>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</si>
  <si>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</si>
  <si>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</si>
  <si>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</si>
  <si>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</si>
  <si>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</si>
  <si>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</si>
  <si>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</si>
  <si>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</si>
  <si>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</si>
  <si>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</si>
  <si>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SETIEMBRE</t>
  </si>
  <si>
    <t>OCTUBRE</t>
  </si>
  <si>
    <t>NOVIEMBRE</t>
  </si>
  <si>
    <t>DICIEMBRE</t>
  </si>
  <si>
    <t>SAC DICIEMBRE</t>
  </si>
  <si>
    <t>TERCER CUATRIMESTRE</t>
  </si>
  <si>
    <t>TERCERO</t>
  </si>
  <si>
    <t>SAC DICIEM</t>
  </si>
  <si>
    <t>Compr.</t>
  </si>
  <si>
    <t>de Pago</t>
  </si>
  <si>
    <t xml:space="preserve">........................................................................., ........................................................ de 20 ........                      </t>
  </si>
  <si>
    <t xml:space="preserve">Lugar y fecha de emisión: .............................................................................., .......... de .............................................. de 20 ........  </t>
  </si>
  <si>
    <t xml:space="preserve">........................................................................., ........................................................ de 20 ........                         </t>
  </si>
  <si>
    <t xml:space="preserve">    DDJJ ANUAL de ESTABLECIMIENTOS SIN</t>
  </si>
  <si>
    <t>R.19-20/06</t>
  </si>
  <si>
    <t>R. 07/11</t>
  </si>
  <si>
    <t>R.09/12</t>
  </si>
  <si>
    <t xml:space="preserve">              anteriormente indicado con "NO" (falta de documentación y/o pago) o "P" (incompleto/parcial), y lo adeudado por períodos anteriores,</t>
  </si>
  <si>
    <t xml:space="preserve"> </t>
  </si>
  <si>
    <t>R.09-11/09</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</si>
  <si>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</si>
  <si>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</si>
  <si>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</si>
  <si>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</si>
  <si>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</si>
  <si>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</si>
  <si>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</si>
  <si>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</si>
  <si>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</si>
  <si>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</si>
  <si>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</si>
  <si>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</si>
  <si>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</si>
  <si>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</si>
  <si>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</si>
  <si>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</si>
  <si>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</si>
  <si>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</si>
  <si>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</si>
  <si>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</si>
  <si>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</si>
  <si>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</si>
  <si>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</si>
  <si>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</si>
  <si>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</si>
  <si>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</si>
  <si>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</si>
  <si>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t>
    </r>
    <r>
      <rPr>
        <sz val="10"/>
        <rFont val="Arial"/>
        <family val="2"/>
      </rPr>
      <t xml:space="preserve">link </t>
    </r>
    <r>
      <rPr>
        <b/>
        <sz val="10"/>
        <rFont val="Arial"/>
        <family val="2"/>
      </rPr>
      <t xml:space="preserve">SICEEP.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</si>
  <si>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</si>
  <si>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</si>
  <si>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</si>
  <si>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</si>
  <si>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</si>
  <si>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</si>
  <si>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</si>
  <si>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</si>
  <si>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</si>
  <si>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</si>
  <si>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</si>
  <si>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</si>
  <si>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</si>
  <si>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</si>
  <si>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</si>
  <si>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a Viernes de 8.30 a 13.00 horas.</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</si>
  <si>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</si>
  <si>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</si>
  <si>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</si>
  <si>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</si>
  <si>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</si>
  <si>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Vto DDJJ</t>
  </si>
  <si>
    <t>R. 04/14</t>
  </si>
  <si>
    <r>
      <t xml:space="preserve">              </t>
    </r>
    <r>
      <rPr>
        <b/>
        <sz val="12"/>
        <rFont val="Arial"/>
        <family val="2"/>
      </rPr>
      <t>SE ADJUNTA CONSTANCIA DE EXHIBICION OBLIGATORIA</t>
    </r>
  </si>
  <si>
    <t>R.05/15</t>
  </si>
  <si>
    <t xml:space="preserve">2)  RESOLUCION IPS N° 8/2001 del 11-10-2001 (B.O. 29/10/01) parte pertinente (Modificada por Resolución N° 9/12 del 28/08/2012, articulo 4º): </t>
  </si>
  <si>
    <t xml:space="preserve">   01-09-17</t>
  </si>
  <si>
    <t xml:space="preserve">Desde el 10 de enero y hasta el 29 de marzo. </t>
  </si>
  <si>
    <t>2017/09</t>
  </si>
  <si>
    <t>2017/10</t>
  </si>
  <si>
    <t>2017/11</t>
  </si>
  <si>
    <t>2017/12</t>
  </si>
  <si>
    <t>2017/12SAC</t>
  </si>
  <si>
    <t>AÑO 2017</t>
  </si>
  <si>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último día de atención al público de marzo</t>
    </r>
    <r>
      <rPr>
        <sz val="10"/>
        <rFont val="Arial"/>
        <family val="2"/>
      </rPr>
      <t xml:space="preserve"> del año inmediato siguiente. Quedan exceptuadas las presentaciones parciales que deben efectuarse ante la solicitud de libre deudas, planes de pago, inspecciones y otras situaciones particulares. .</t>
    </r>
  </si>
</sst>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0"/>
    </font>
    <font>
      <u val="single"/>
      <sz val="10"/>
      <color indexed="36"/>
      <name val="Arial"/>
      <family val="0"/>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0"/>
    </font>
    <font>
      <sz val="8"/>
      <name val="Arial"/>
      <family val="0"/>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medium"/>
      <top style="thin"/>
      <bottom>
        <color indexed="63"/>
      </bottom>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0" fillId="0" borderId="59" xfId="0" applyBorder="1" applyAlignment="1">
      <alignment/>
    </xf>
    <xf numFmtId="0" fontId="4" fillId="0" borderId="35" xfId="0" applyFont="1" applyBorder="1" applyAlignment="1">
      <alignment/>
    </xf>
    <xf numFmtId="0" fontId="2" fillId="0" borderId="60"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4" fillId="0" borderId="61" xfId="0" applyFont="1" applyBorder="1" applyAlignment="1" quotePrefix="1">
      <alignment/>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xf>
    <xf numFmtId="1" fontId="4" fillId="0" borderId="53" xfId="48" applyNumberFormat="1" applyFont="1" applyBorder="1" applyAlignment="1" applyProtection="1" quotePrefix="1">
      <alignment horizontal="center"/>
      <protection/>
    </xf>
    <xf numFmtId="0" fontId="0" fillId="0" borderId="62"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3"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4" xfId="0" applyFont="1" applyBorder="1" applyAlignment="1" applyProtection="1">
      <alignment horizontal="center"/>
      <protection/>
    </xf>
    <xf numFmtId="0" fontId="4" fillId="0" borderId="65"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6" xfId="0" applyBorder="1" applyAlignment="1">
      <alignment/>
    </xf>
    <xf numFmtId="0" fontId="0" fillId="0" borderId="63"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17" xfId="0" applyBorder="1" applyAlignment="1">
      <alignment horizontal="center" vertical="center"/>
    </xf>
    <xf numFmtId="0" fontId="0" fillId="0" borderId="67"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1" fillId="0" borderId="27" xfId="0" applyFont="1" applyBorder="1" applyAlignment="1">
      <alignment/>
    </xf>
    <xf numFmtId="0" fontId="1" fillId="0" borderId="18" xfId="0" applyFont="1" applyBorder="1" applyAlignment="1">
      <alignment horizontal="right"/>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0" fillId="0" borderId="62" xfId="0" applyBorder="1" applyAlignment="1">
      <alignment vertical="center"/>
    </xf>
    <xf numFmtId="0" fontId="8" fillId="0" borderId="62" xfId="0" applyFont="1" applyBorder="1" applyAlignment="1" applyProtection="1">
      <alignment horizontal="center" vertical="center"/>
      <protection/>
    </xf>
    <xf numFmtId="0" fontId="15" fillId="0" borderId="36" xfId="0" applyFont="1" applyBorder="1" applyAlignment="1">
      <alignment horizontal="right"/>
    </xf>
    <xf numFmtId="0" fontId="8" fillId="0" borderId="62" xfId="0" applyFont="1" applyBorder="1" applyAlignment="1" applyProtection="1">
      <alignment vertical="center"/>
      <protection/>
    </xf>
    <xf numFmtId="0" fontId="0" fillId="0" borderId="43" xfId="0" applyBorder="1" applyAlignment="1" applyProtection="1">
      <alignment vertical="center"/>
      <protection/>
    </xf>
    <xf numFmtId="0" fontId="8" fillId="0" borderId="0" xfId="0" applyFont="1" applyBorder="1" applyAlignment="1" applyProtection="1">
      <alignment horizontal="left" vertical="center"/>
      <protection/>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5" fillId="0" borderId="43" xfId="0" applyFont="1" applyFill="1" applyBorder="1" applyAlignment="1">
      <alignment/>
    </xf>
    <xf numFmtId="0" fontId="15" fillId="0" borderId="0" xfId="0" applyFont="1" applyFill="1" applyBorder="1" applyAlignment="1">
      <alignment/>
    </xf>
    <xf numFmtId="0" fontId="8" fillId="0" borderId="68" xfId="0" applyFont="1" applyBorder="1" applyAlignment="1" applyProtection="1">
      <alignment vertical="center"/>
      <protection/>
    </xf>
    <xf numFmtId="0" fontId="1" fillId="0" borderId="62" xfId="0" applyFont="1" applyFill="1" applyBorder="1" applyAlignment="1" applyProtection="1">
      <alignment vertical="center"/>
      <protection/>
    </xf>
    <xf numFmtId="0" fontId="8" fillId="0" borderId="62" xfId="0" applyFont="1" applyFill="1" applyBorder="1" applyAlignment="1" applyProtection="1">
      <alignment vertical="center"/>
      <protection/>
    </xf>
    <xf numFmtId="0" fontId="1" fillId="0" borderId="69" xfId="0" applyFont="1" applyFill="1" applyBorder="1" applyAlignment="1" applyProtection="1">
      <alignment vertical="center"/>
      <protection/>
    </xf>
    <xf numFmtId="0" fontId="1" fillId="0" borderId="43" xfId="0" applyFont="1" applyFill="1" applyBorder="1" applyAlignment="1">
      <alignment/>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70" xfId="0" applyFont="1" applyFill="1" applyBorder="1" applyAlignment="1" applyProtection="1">
      <alignment vertical="center"/>
      <protection/>
    </xf>
    <xf numFmtId="0" fontId="0" fillId="0" borderId="47" xfId="0" applyFill="1" applyBorder="1" applyAlignment="1">
      <alignment/>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71"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0" fillId="0" borderId="71" xfId="0" applyBorder="1" applyAlignment="1">
      <alignment/>
    </xf>
    <xf numFmtId="0" fontId="8" fillId="0" borderId="15" xfId="0" applyFont="1" applyFill="1" applyBorder="1" applyAlignment="1" applyProtection="1">
      <alignment vertical="center"/>
      <protection/>
    </xf>
    <xf numFmtId="0" fontId="1" fillId="0" borderId="73"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74" xfId="0" applyFont="1" applyBorder="1" applyAlignment="1">
      <alignment horizontal="center"/>
    </xf>
    <xf numFmtId="0" fontId="1" fillId="0" borderId="75" xfId="0" applyFont="1" applyBorder="1" applyAlignment="1">
      <alignment horizontal="center"/>
    </xf>
    <xf numFmtId="0" fontId="1" fillId="0" borderId="76"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62" xfId="0" applyBorder="1" applyAlignment="1" applyProtection="1">
      <alignment horizontal="left"/>
      <protection/>
    </xf>
    <xf numFmtId="0" fontId="0" fillId="0" borderId="58" xfId="0" applyBorder="1" applyAlignment="1" applyProtection="1">
      <alignment/>
      <protection/>
    </xf>
    <xf numFmtId="0" fontId="0" fillId="0" borderId="62" xfId="0" applyBorder="1" applyAlignment="1" applyProtection="1">
      <alignment/>
      <protection/>
    </xf>
    <xf numFmtId="0" fontId="0" fillId="0" borderId="30" xfId="0"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0" fillId="0" borderId="79" xfId="0" applyBorder="1" applyAlignment="1" applyProtection="1">
      <alignment/>
      <protection/>
    </xf>
    <xf numFmtId="0" fontId="0" fillId="0" borderId="23" xfId="0" applyBorder="1" applyAlignment="1" applyProtection="1">
      <alignment/>
      <protection/>
    </xf>
    <xf numFmtId="0" fontId="0" fillId="0" borderId="80"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81" xfId="0" applyFont="1" applyBorder="1" applyAlignment="1" applyProtection="1">
      <alignment/>
      <protection/>
    </xf>
    <xf numFmtId="0" fontId="0" fillId="0" borderId="82" xfId="0" applyBorder="1" applyAlignment="1" applyProtection="1">
      <alignment/>
      <protection/>
    </xf>
    <xf numFmtId="0" fontId="0" fillId="0" borderId="73"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83" xfId="0" applyFont="1" applyBorder="1" applyAlignment="1" applyProtection="1">
      <alignment vertical="center"/>
      <protection/>
    </xf>
    <xf numFmtId="0" fontId="0" fillId="0" borderId="71" xfId="0" applyBorder="1" applyAlignment="1" applyProtection="1">
      <alignment vertical="center"/>
      <protection/>
    </xf>
    <xf numFmtId="0" fontId="0" fillId="0" borderId="72"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69"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0" fillId="0" borderId="68" xfId="0" applyBorder="1" applyAlignment="1" applyProtection="1">
      <alignment vertical="center"/>
      <protection/>
    </xf>
    <xf numFmtId="0" fontId="1" fillId="0" borderId="62" xfId="0" applyFont="1" applyBorder="1" applyAlignment="1" applyProtection="1">
      <alignment vertical="center"/>
      <protection/>
    </xf>
    <xf numFmtId="0" fontId="1" fillId="0" borderId="69" xfId="0" applyFont="1" applyBorder="1" applyAlignment="1" applyProtection="1">
      <alignmen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81" xfId="0" applyFont="1" applyBorder="1" applyAlignment="1" applyProtection="1">
      <alignment vertical="center"/>
      <protection/>
    </xf>
    <xf numFmtId="0" fontId="1" fillId="0" borderId="4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84"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8" fillId="0" borderId="83" xfId="0" applyFont="1" applyFill="1" applyBorder="1" applyAlignment="1" applyProtection="1">
      <alignment vertical="center"/>
      <protection/>
    </xf>
    <xf numFmtId="0" fontId="8" fillId="0" borderId="71" xfId="0" applyFont="1" applyFill="1" applyBorder="1" applyAlignment="1" applyProtection="1">
      <alignment vertical="center"/>
      <protection/>
    </xf>
    <xf numFmtId="0" fontId="0" fillId="0" borderId="15" xfId="0" applyBorder="1" applyAlignment="1" applyProtection="1">
      <alignment/>
      <protection/>
    </xf>
    <xf numFmtId="0" fontId="0" fillId="0" borderId="57" xfId="0" applyBorder="1" applyAlignment="1" applyProtection="1">
      <alignment horizontal="center"/>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23" xfId="0" applyBorder="1" applyAlignment="1" applyProtection="1">
      <alignment horizontal="center"/>
      <protection/>
    </xf>
    <xf numFmtId="0" fontId="0" fillId="0" borderId="85" xfId="0" applyBorder="1" applyAlignment="1" applyProtection="1">
      <alignment horizontal="center" vertical="center"/>
      <protection/>
    </xf>
    <xf numFmtId="0" fontId="0" fillId="0" borderId="16" xfId="0" applyBorder="1" applyAlignment="1" applyProtection="1">
      <alignment horizontal="center"/>
      <protection/>
    </xf>
    <xf numFmtId="0" fontId="0" fillId="0" borderId="67"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15" xfId="0" applyFont="1" applyFill="1" applyBorder="1" applyAlignment="1">
      <alignment horizontal="center"/>
    </xf>
    <xf numFmtId="0" fontId="1" fillId="0" borderId="50" xfId="0" applyFont="1" applyFill="1" applyBorder="1" applyAlignment="1">
      <alignment horizontal="center"/>
    </xf>
    <xf numFmtId="0" fontId="1" fillId="0" borderId="87" xfId="0" applyFont="1" applyFill="1" applyBorder="1" applyAlignment="1">
      <alignment horizontal="center"/>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3"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1" xfId="0" applyFont="1" applyBorder="1" applyAlignment="1">
      <alignment/>
    </xf>
    <xf numFmtId="0" fontId="4" fillId="0" borderId="92" xfId="0" applyFont="1" applyBorder="1" applyAlignment="1">
      <alignment/>
    </xf>
    <xf numFmtId="0" fontId="4" fillId="0" borderId="0" xfId="0" applyFont="1" applyAlignment="1">
      <alignment/>
    </xf>
    <xf numFmtId="0" fontId="0" fillId="0" borderId="93" xfId="0" applyFont="1" applyBorder="1" applyAlignment="1">
      <alignment/>
    </xf>
    <xf numFmtId="0" fontId="0" fillId="0" borderId="94" xfId="0" applyFont="1" applyBorder="1" applyAlignment="1">
      <alignment/>
    </xf>
    <xf numFmtId="0" fontId="0" fillId="0" borderId="95" xfId="0" applyFont="1" applyBorder="1" applyAlignment="1">
      <alignment/>
    </xf>
    <xf numFmtId="0" fontId="0" fillId="0" borderId="32" xfId="0" applyFill="1" applyBorder="1" applyAlignment="1" applyProtection="1">
      <alignment horizontal="center"/>
      <protection/>
    </xf>
    <xf numFmtId="0" fontId="0" fillId="0" borderId="25" xfId="0" applyFill="1" applyBorder="1" applyAlignment="1" applyProtection="1">
      <alignment horizontal="center"/>
      <protection/>
    </xf>
    <xf numFmtId="0" fontId="15" fillId="0" borderId="36" xfId="0" applyFont="1" applyFill="1" applyBorder="1" applyAlignment="1">
      <alignment horizontal="right"/>
    </xf>
    <xf numFmtId="0" fontId="1" fillId="0" borderId="36" xfId="0" applyFont="1" applyFill="1" applyBorder="1" applyAlignment="1">
      <alignment horizontal="right"/>
    </xf>
    <xf numFmtId="0" fontId="15" fillId="0" borderId="13" xfId="0" applyFont="1" applyFill="1" applyBorder="1" applyAlignment="1">
      <alignment horizontal="right"/>
    </xf>
    <xf numFmtId="0" fontId="15" fillId="0" borderId="36" xfId="0" applyFont="1" applyFill="1" applyBorder="1" applyAlignment="1" applyProtection="1">
      <alignment horizontal="right"/>
      <protection/>
    </xf>
    <xf numFmtId="0" fontId="1" fillId="0" borderId="36" xfId="0" applyFont="1" applyFill="1" applyBorder="1" applyAlignment="1" applyProtection="1">
      <alignment horizontal="right"/>
      <protection/>
    </xf>
    <xf numFmtId="0" fontId="15" fillId="0" borderId="13" xfId="0" applyFont="1" applyFill="1" applyBorder="1" applyAlignment="1" applyProtection="1">
      <alignment horizontal="right"/>
      <protection/>
    </xf>
    <xf numFmtId="43" fontId="0" fillId="0" borderId="58" xfId="0" applyNumberFormat="1" applyBorder="1" applyAlignment="1" applyProtection="1">
      <alignment horizontal="right"/>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96" xfId="0" applyBorder="1" applyAlignment="1">
      <alignment/>
    </xf>
    <xf numFmtId="0" fontId="8" fillId="0" borderId="97" xfId="0" applyFont="1" applyFill="1" applyBorder="1" applyAlignment="1" applyProtection="1">
      <alignment vertical="center"/>
      <protection locked="0"/>
    </xf>
    <xf numFmtId="0" fontId="8" fillId="0" borderId="72" xfId="0" applyFont="1" applyFill="1" applyBorder="1" applyAlignment="1" applyProtection="1">
      <alignment vertical="center"/>
      <protection locked="0"/>
    </xf>
    <xf numFmtId="0" fontId="8" fillId="0" borderId="83" xfId="0" applyFont="1" applyFill="1" applyBorder="1" applyAlignment="1" applyProtection="1">
      <alignment vertical="center"/>
      <protection locked="0"/>
    </xf>
    <xf numFmtId="0" fontId="8" fillId="0" borderId="71" xfId="0" applyFont="1" applyFill="1" applyBorder="1" applyAlignment="1" applyProtection="1">
      <alignment vertical="center"/>
      <protection locked="0"/>
    </xf>
    <xf numFmtId="0" fontId="8" fillId="0" borderId="81" xfId="0" applyFont="1" applyFill="1" applyBorder="1" applyAlignment="1" applyProtection="1">
      <alignment vertical="center"/>
      <protection locked="0"/>
    </xf>
    <xf numFmtId="0" fontId="8" fillId="0" borderId="82"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8" fillId="0" borderId="70" xfId="0" applyFont="1" applyFill="1" applyBorder="1" applyAlignment="1" applyProtection="1">
      <alignment vertical="center"/>
      <protection locked="0"/>
    </xf>
    <xf numFmtId="0" fontId="8" fillId="0" borderId="82" xfId="0" applyFont="1" applyBorder="1" applyAlignment="1" applyProtection="1">
      <alignment vertical="center"/>
      <protection locked="0"/>
    </xf>
    <xf numFmtId="0" fontId="8" fillId="0" borderId="73" xfId="0" applyFont="1" applyBorder="1" applyAlignment="1" applyProtection="1">
      <alignment vertical="center"/>
      <protection locked="0"/>
    </xf>
    <xf numFmtId="0" fontId="8" fillId="0" borderId="68"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8" fillId="0" borderId="69" xfId="0" applyFont="1" applyBorder="1" applyAlignment="1" applyProtection="1">
      <alignment vertical="center"/>
      <protection locked="0"/>
    </xf>
    <xf numFmtId="0" fontId="12" fillId="0" borderId="62" xfId="45" applyBorder="1" applyAlignment="1" applyProtection="1">
      <alignment vertical="center"/>
      <protection locked="0"/>
    </xf>
    <xf numFmtId="0" fontId="12" fillId="0" borderId="69" xfId="45" applyBorder="1" applyAlignment="1" applyProtection="1">
      <alignment vertical="center"/>
      <protection locked="0"/>
    </xf>
    <xf numFmtId="49" fontId="8" fillId="0" borderId="68" xfId="0" applyNumberFormat="1" applyFont="1" applyBorder="1" applyAlignment="1" applyProtection="1">
      <alignment vertical="center"/>
      <protection locked="0"/>
    </xf>
    <xf numFmtId="49" fontId="8" fillId="0" borderId="62" xfId="0" applyNumberFormat="1" applyFont="1" applyBorder="1" applyAlignment="1" applyProtection="1">
      <alignment vertical="center"/>
      <protection locked="0"/>
    </xf>
    <xf numFmtId="0" fontId="8" fillId="0" borderId="83" xfId="0" applyFont="1" applyBorder="1" applyAlignment="1" applyProtection="1">
      <alignment vertical="center"/>
      <protection locked="0"/>
    </xf>
    <xf numFmtId="0" fontId="8" fillId="0" borderId="71" xfId="0" applyFont="1" applyBorder="1" applyAlignment="1" applyProtection="1">
      <alignment vertical="center"/>
      <protection locked="0"/>
    </xf>
    <xf numFmtId="0" fontId="8" fillId="0" borderId="72" xfId="0" applyFont="1" applyBorder="1" applyAlignment="1" applyProtection="1">
      <alignment vertical="center"/>
      <protection locked="0"/>
    </xf>
    <xf numFmtId="0" fontId="0" fillId="0" borderId="58" xfId="0" applyBorder="1" applyAlignment="1">
      <alignment vertical="center"/>
    </xf>
    <xf numFmtId="0" fontId="1" fillId="0" borderId="30" xfId="0" applyFont="1" applyBorder="1" applyAlignment="1">
      <alignment horizontal="right" vertical="center"/>
    </xf>
    <xf numFmtId="0" fontId="1" fillId="0" borderId="58" xfId="0" applyFont="1" applyBorder="1" applyAlignment="1">
      <alignment vertical="center"/>
    </xf>
    <xf numFmtId="0" fontId="0" fillId="0" borderId="30" xfId="0" applyBorder="1" applyAlignment="1">
      <alignment vertical="center"/>
    </xf>
    <xf numFmtId="0" fontId="1" fillId="0" borderId="0" xfId="0" applyFont="1" applyBorder="1" applyAlignment="1" applyProtection="1">
      <alignment horizontal="right" vertical="center"/>
      <protection/>
    </xf>
    <xf numFmtId="0" fontId="8" fillId="0" borderId="10" xfId="0" applyFont="1" applyBorder="1" applyAlignment="1" applyProtection="1">
      <alignment horizontal="center" vertical="center"/>
      <protection locked="0"/>
    </xf>
    <xf numFmtId="0" fontId="1" fillId="0" borderId="66" xfId="0" applyFont="1" applyBorder="1" applyAlignment="1">
      <alignment horizontal="left" vertical="center"/>
    </xf>
    <xf numFmtId="0" fontId="1" fillId="0" borderId="26" xfId="0" applyFont="1" applyBorder="1" applyAlignment="1">
      <alignment vertical="center"/>
    </xf>
    <xf numFmtId="0" fontId="1" fillId="0" borderId="10" xfId="0" applyFont="1" applyBorder="1" applyAlignment="1">
      <alignment horizontal="right" vertical="center"/>
    </xf>
    <xf numFmtId="0" fontId="15" fillId="34" borderId="19" xfId="0" applyFont="1" applyFill="1" applyBorder="1" applyAlignment="1">
      <alignment vertical="center"/>
    </xf>
    <xf numFmtId="0" fontId="1" fillId="0" borderId="97" xfId="0" applyFont="1" applyFill="1" applyBorder="1" applyAlignment="1">
      <alignment vertical="center"/>
    </xf>
    <xf numFmtId="0" fontId="15" fillId="34" borderId="10" xfId="0" applyFont="1" applyFill="1" applyBorder="1" applyAlignment="1">
      <alignment vertical="center"/>
    </xf>
    <xf numFmtId="0" fontId="1" fillId="0" borderId="68" xfId="0" applyFont="1" applyFill="1" applyBorder="1" applyAlignment="1">
      <alignment vertical="center"/>
    </xf>
    <xf numFmtId="0" fontId="8" fillId="0" borderId="62" xfId="0" applyFont="1" applyFill="1" applyBorder="1" applyAlignment="1" applyProtection="1">
      <alignment vertical="center"/>
      <protection/>
    </xf>
    <xf numFmtId="0" fontId="1" fillId="0" borderId="62" xfId="0" applyFont="1" applyFill="1" applyBorder="1" applyAlignment="1">
      <alignment vertical="center"/>
    </xf>
    <xf numFmtId="0" fontId="8" fillId="0" borderId="98" xfId="0" applyFont="1" applyFill="1" applyBorder="1" applyAlignment="1" applyProtection="1">
      <alignment vertical="center"/>
      <protection locked="0"/>
    </xf>
    <xf numFmtId="0" fontId="1" fillId="0" borderId="71" xfId="0" applyFont="1" applyFill="1" applyBorder="1" applyAlignment="1">
      <alignment vertical="center"/>
    </xf>
    <xf numFmtId="0" fontId="8"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8" fillId="0" borderId="82" xfId="0" applyFont="1" applyFill="1" applyBorder="1" applyAlignment="1" applyProtection="1">
      <alignment vertical="center"/>
      <protection/>
    </xf>
    <xf numFmtId="0" fontId="0" fillId="0" borderId="58" xfId="0" applyBorder="1" applyAlignment="1" applyProtection="1">
      <alignment vertical="center"/>
      <protection/>
    </xf>
    <xf numFmtId="0" fontId="1" fillId="0" borderId="30" xfId="0" applyFont="1" applyBorder="1" applyAlignment="1" applyProtection="1">
      <alignment horizontal="right" vertical="center"/>
      <protection/>
    </xf>
    <xf numFmtId="0" fontId="1" fillId="0" borderId="58" xfId="0" applyFont="1" applyBorder="1" applyAlignment="1" applyProtection="1">
      <alignment vertical="center"/>
      <protection/>
    </xf>
    <xf numFmtId="0" fontId="0" fillId="0" borderId="30" xfId="0" applyBorder="1" applyAlignment="1" applyProtection="1">
      <alignment vertical="center"/>
      <protection/>
    </xf>
    <xf numFmtId="0" fontId="8" fillId="0" borderId="10" xfId="0" applyFont="1" applyBorder="1" applyAlignment="1" applyProtection="1">
      <alignment horizontal="center" vertical="center"/>
      <protection/>
    </xf>
    <xf numFmtId="0" fontId="1" fillId="0" borderId="86"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 fillId="0" borderId="10" xfId="0" applyFont="1" applyBorder="1" applyAlignment="1" applyProtection="1">
      <alignment vertical="center"/>
      <protection/>
    </xf>
    <xf numFmtId="0" fontId="1" fillId="0" borderId="10" xfId="0" applyFont="1" applyBorder="1" applyAlignment="1" applyProtection="1">
      <alignment horizontal="right" vertical="center"/>
      <protection/>
    </xf>
    <xf numFmtId="0" fontId="8" fillId="0" borderId="62" xfId="0" applyFont="1" applyBorder="1" applyAlignment="1" applyProtection="1">
      <alignment horizontal="left" vertical="center"/>
      <protection/>
    </xf>
    <xf numFmtId="0" fontId="15" fillId="0" borderId="19" xfId="0" applyFont="1" applyBorder="1" applyAlignment="1">
      <alignment vertical="center"/>
    </xf>
    <xf numFmtId="0" fontId="1" fillId="0" borderId="19" xfId="0" applyFont="1" applyBorder="1" applyAlignment="1" applyProtection="1">
      <alignment vertical="center"/>
      <protection/>
    </xf>
    <xf numFmtId="0" fontId="1" fillId="0" borderId="51" xfId="0" applyFont="1" applyFill="1" applyBorder="1" applyAlignment="1" applyProtection="1">
      <alignment vertical="center"/>
      <protection/>
    </xf>
    <xf numFmtId="0" fontId="15" fillId="0" borderId="58" xfId="0" applyFont="1" applyBorder="1" applyAlignment="1">
      <alignment vertical="center"/>
    </xf>
    <xf numFmtId="0" fontId="1" fillId="0" borderId="10" xfId="0" applyFont="1" applyBorder="1" applyAlignment="1" applyProtection="1">
      <alignment vertical="center"/>
      <protection/>
    </xf>
    <xf numFmtId="0" fontId="8" fillId="0" borderId="58" xfId="0" applyFont="1" applyFill="1" applyBorder="1" applyAlignment="1" applyProtection="1">
      <alignment vertical="center"/>
      <protection/>
    </xf>
    <xf numFmtId="0" fontId="17" fillId="0" borderId="58" xfId="0" applyFont="1" applyFill="1" applyBorder="1" applyAlignment="1" applyProtection="1">
      <alignment vertical="center"/>
      <protection/>
    </xf>
    <xf numFmtId="0" fontId="15" fillId="0" borderId="97" xfId="0" applyFont="1" applyFill="1" applyBorder="1" applyAlignment="1" applyProtection="1">
      <alignment vertical="center"/>
      <protection/>
    </xf>
    <xf numFmtId="0" fontId="1" fillId="0" borderId="82" xfId="0" applyFont="1" applyBorder="1" applyAlignment="1" applyProtection="1">
      <alignment vertical="center"/>
      <protection/>
    </xf>
    <xf numFmtId="0" fontId="8" fillId="0" borderId="87" xfId="0" applyFont="1" applyFill="1" applyBorder="1" applyAlignment="1" applyProtection="1">
      <alignment vertical="center"/>
      <protection/>
    </xf>
    <xf numFmtId="49" fontId="8" fillId="0" borderId="68" xfId="0" applyNumberFormat="1" applyFont="1" applyBorder="1" applyAlignment="1" applyProtection="1">
      <alignment horizontal="right" vertical="center"/>
      <protection/>
    </xf>
    <xf numFmtId="0" fontId="8" fillId="0" borderId="81" xfId="0" applyFont="1" applyBorder="1" applyAlignment="1" applyProtection="1">
      <alignment horizontal="left" vertical="center"/>
      <protection locked="0"/>
    </xf>
    <xf numFmtId="0" fontId="8" fillId="0" borderId="27" xfId="0" applyFont="1" applyBorder="1" applyAlignment="1" applyProtection="1">
      <alignment vertical="center"/>
      <protection/>
    </xf>
    <xf numFmtId="0" fontId="1" fillId="0" borderId="14" xfId="0" applyFont="1" applyBorder="1" applyAlignment="1">
      <alignment vertical="center"/>
    </xf>
    <xf numFmtId="0" fontId="8" fillId="0" borderId="27" xfId="0" applyFont="1" applyBorder="1" applyAlignment="1" applyProtection="1">
      <alignment horizontal="right" vertical="center"/>
      <protection/>
    </xf>
    <xf numFmtId="0" fontId="8" fillId="0" borderId="18" xfId="0" applyFont="1" applyBorder="1" applyAlignment="1" applyProtection="1">
      <alignment horizontal="center" vertical="center"/>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21" fillId="33" borderId="0" xfId="0" applyFont="1" applyFill="1" applyBorder="1" applyAlignment="1">
      <alignment horizontal="left"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3" borderId="0" xfId="0" applyFont="1" applyFill="1" applyBorder="1" applyAlignment="1">
      <alignment horizontal="center" wrapText="1"/>
    </xf>
    <xf numFmtId="0" fontId="28" fillId="0" borderId="0" xfId="0" applyFont="1" applyFill="1" applyBorder="1" applyAlignment="1">
      <alignment horizontal="justify" wrapText="1"/>
    </xf>
    <xf numFmtId="0" fontId="0" fillId="34"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5" fillId="0" borderId="99"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1" fillId="0" borderId="81" xfId="0" applyFont="1" applyBorder="1" applyAlignment="1">
      <alignment horizontal="center"/>
    </xf>
    <xf numFmtId="0" fontId="0" fillId="0" borderId="73" xfId="0" applyFont="1" applyBorder="1" applyAlignment="1">
      <alignment horizontal="center"/>
    </xf>
    <xf numFmtId="0" fontId="0" fillId="0" borderId="0" xfId="0" applyBorder="1" applyAlignment="1">
      <alignment horizontal="left"/>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62"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1" fillId="0" borderId="0" xfId="0" applyFont="1" applyBorder="1" applyAlignment="1">
      <alignment horizontal="center"/>
    </xf>
    <xf numFmtId="0" fontId="0" fillId="0" borderId="40" xfId="0" applyBorder="1" applyAlignment="1">
      <alignment horizontal="center"/>
    </xf>
    <xf numFmtId="0" fontId="8" fillId="0" borderId="58" xfId="0" applyFont="1" applyBorder="1" applyAlignment="1" applyProtection="1">
      <alignment horizontal="center"/>
      <protection locked="0"/>
    </xf>
    <xf numFmtId="0" fontId="8" fillId="0" borderId="62"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0" fillId="0" borderId="66"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1" fillId="0" borderId="36" xfId="0" applyFont="1" applyBorder="1" applyAlignment="1">
      <alignment horizontal="center" vertical="center"/>
    </xf>
    <xf numFmtId="0" fontId="1" fillId="0" borderId="8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 fillId="0" borderId="83" xfId="0" applyFont="1" applyBorder="1" applyAlignment="1">
      <alignment horizontal="center"/>
    </xf>
    <xf numFmtId="0" fontId="1" fillId="0" borderId="72"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7" fillId="0" borderId="66"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0" fillId="0" borderId="0" xfId="0" applyFont="1" applyBorder="1" applyAlignment="1">
      <alignment horizontal="center"/>
    </xf>
    <xf numFmtId="0" fontId="0" fillId="0" borderId="0" xfId="0" applyBorder="1" applyAlignment="1">
      <alignment horizontal="center"/>
    </xf>
    <xf numFmtId="0" fontId="8" fillId="0" borderId="58" xfId="0" applyFont="1" applyBorder="1" applyAlignment="1" applyProtection="1">
      <alignment horizontal="center"/>
      <protection/>
    </xf>
    <xf numFmtId="0" fontId="8" fillId="0" borderId="62" xfId="0" applyFont="1" applyBorder="1" applyAlignment="1" applyProtection="1">
      <alignment horizontal="center"/>
      <protection/>
    </xf>
    <xf numFmtId="0" fontId="8" fillId="0" borderId="30" xfId="0" applyFont="1" applyBorder="1" applyAlignment="1" applyProtection="1">
      <alignment horizontal="center"/>
      <protection/>
    </xf>
    <xf numFmtId="0" fontId="0" fillId="0" borderId="84" xfId="0" applyBorder="1" applyAlignment="1">
      <alignment horizontal="center"/>
    </xf>
    <xf numFmtId="0" fontId="0" fillId="0" borderId="70" xfId="0" applyBorder="1" applyAlignment="1">
      <alignment horizontal="center"/>
    </xf>
    <xf numFmtId="0" fontId="15" fillId="0" borderId="8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8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99" xfId="0" applyFont="1" applyBorder="1" applyAlignment="1">
      <alignment horizontal="center" vertical="center"/>
    </xf>
    <xf numFmtId="0" fontId="0" fillId="0" borderId="10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4" fillId="0" borderId="81" xfId="0" applyFont="1" applyBorder="1" applyAlignment="1" applyProtection="1">
      <alignment horizontal="center"/>
      <protection locked="0"/>
    </xf>
    <xf numFmtId="0" fontId="4" fillId="0" borderId="82" xfId="0" applyFont="1" applyBorder="1" applyAlignment="1" applyProtection="1">
      <alignment horizontal="center"/>
      <protection locked="0"/>
    </xf>
    <xf numFmtId="0" fontId="4" fillId="0" borderId="73" xfId="0" applyFont="1" applyBorder="1" applyAlignment="1" applyProtection="1">
      <alignment horizontal="center"/>
      <protection locked="0"/>
    </xf>
    <xf numFmtId="0" fontId="0" fillId="0" borderId="27" xfId="0" applyBorder="1" applyAlignment="1">
      <alignment horizontal="center"/>
    </xf>
    <xf numFmtId="0" fontId="0" fillId="0" borderId="18" xfId="0" applyBorder="1" applyAlignment="1">
      <alignment horizontal="center"/>
    </xf>
    <xf numFmtId="0" fontId="15" fillId="0" borderId="96" xfId="0" applyFont="1" applyBorder="1" applyAlignment="1">
      <alignment horizontal="center" vertical="center"/>
    </xf>
    <xf numFmtId="0" fontId="15" fillId="0" borderId="101" xfId="0" applyFont="1" applyBorder="1" applyAlignment="1">
      <alignment horizontal="center" vertical="center"/>
    </xf>
    <xf numFmtId="0" fontId="15" fillId="0" borderId="102" xfId="0" applyFont="1" applyBorder="1" applyAlignment="1">
      <alignment horizontal="center" vertical="center"/>
    </xf>
    <xf numFmtId="0" fontId="15" fillId="0" borderId="83"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0" xfId="0" applyFont="1" applyBorder="1" applyAlignment="1">
      <alignment horizontal="left"/>
    </xf>
    <xf numFmtId="0" fontId="0" fillId="0" borderId="103" xfId="0" applyBorder="1" applyAlignment="1">
      <alignment horizontal="center" vertical="justify"/>
    </xf>
    <xf numFmtId="0" fontId="0" fillId="0" borderId="60" xfId="0" applyBorder="1" applyAlignment="1">
      <alignment horizontal="center" vertical="justify"/>
    </xf>
    <xf numFmtId="0" fontId="0" fillId="0" borderId="104" xfId="0" applyBorder="1" applyAlignment="1">
      <alignment horizontal="center" vertical="justify"/>
    </xf>
    <xf numFmtId="0" fontId="15" fillId="0" borderId="83" xfId="0" applyFont="1" applyFill="1" applyBorder="1" applyAlignment="1">
      <alignment horizontal="center" vertical="center"/>
    </xf>
    <xf numFmtId="0" fontId="15" fillId="0" borderId="71" xfId="0" applyFont="1" applyFill="1" applyBorder="1" applyAlignment="1">
      <alignment horizontal="center" vertical="center"/>
    </xf>
    <xf numFmtId="0" fontId="1" fillId="0" borderId="105"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3" fillId="0" borderId="106" xfId="0" applyFont="1"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0" fillId="0" borderId="86" xfId="0" applyBorder="1" applyAlignment="1">
      <alignment horizontal="center" vertical="center" wrapText="1"/>
    </xf>
    <xf numFmtId="0" fontId="0" fillId="0" borderId="57" xfId="0" applyBorder="1" applyAlignment="1">
      <alignment horizontal="center" vertical="center" wrapText="1"/>
    </xf>
    <xf numFmtId="0" fontId="0" fillId="0" borderId="16" xfId="0" applyBorder="1" applyAlignment="1">
      <alignment horizontal="center" vertical="center" wrapText="1"/>
    </xf>
    <xf numFmtId="0" fontId="0" fillId="0" borderId="58" xfId="0" applyBorder="1" applyAlignment="1">
      <alignment horizontal="center"/>
    </xf>
    <xf numFmtId="0" fontId="0" fillId="0" borderId="30" xfId="0" applyBorder="1" applyAlignment="1">
      <alignment horizontal="center"/>
    </xf>
    <xf numFmtId="0" fontId="0" fillId="0" borderId="86" xfId="0" applyBorder="1" applyAlignment="1">
      <alignment horizontal="center" vertical="center"/>
    </xf>
    <xf numFmtId="0" fontId="0" fillId="0" borderId="16" xfId="0" applyBorder="1" applyAlignment="1">
      <alignment horizontal="center" vertical="center"/>
    </xf>
    <xf numFmtId="0" fontId="0" fillId="0" borderId="57" xfId="0" applyBorder="1" applyAlignment="1">
      <alignment horizontal="center" vertic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6" xfId="0" applyBorder="1" applyAlignment="1">
      <alignment horizontal="center" vertical="center"/>
    </xf>
    <xf numFmtId="0" fontId="0" fillId="0" borderId="62" xfId="0" applyBorder="1" applyAlignment="1">
      <alignment horizontal="center"/>
    </xf>
    <xf numFmtId="0" fontId="11" fillId="0" borderId="66"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58" xfId="0" applyBorder="1" applyAlignment="1" applyProtection="1">
      <alignment horizontal="center"/>
      <protection/>
    </xf>
    <xf numFmtId="0" fontId="0" fillId="0" borderId="62"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0"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6"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3" xfId="0" applyFont="1" applyBorder="1" applyAlignment="1" applyProtection="1">
      <alignment horizontal="center" vertical="center"/>
      <protection/>
    </xf>
    <xf numFmtId="0" fontId="0" fillId="0" borderId="104" xfId="0" applyBorder="1" applyAlignment="1" applyProtection="1">
      <alignment horizontal="center" vertical="center"/>
      <protection/>
    </xf>
    <xf numFmtId="0" fontId="0" fillId="0" borderId="83" xfId="0" applyBorder="1" applyAlignment="1" applyProtection="1">
      <alignment horizontal="center"/>
      <protection/>
    </xf>
    <xf numFmtId="0" fontId="0" fillId="0" borderId="71" xfId="0" applyBorder="1" applyAlignment="1" applyProtection="1">
      <alignment horizontal="center"/>
      <protection/>
    </xf>
    <xf numFmtId="0" fontId="0" fillId="0" borderId="72" xfId="0" applyBorder="1" applyAlignment="1" applyProtection="1">
      <alignment horizontal="center"/>
      <protection/>
    </xf>
    <xf numFmtId="0" fontId="0" fillId="0" borderId="62"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43" fontId="0" fillId="0" borderId="15" xfId="0" applyNumberFormat="1" applyBorder="1" applyAlignment="1" applyProtection="1">
      <alignment horizontal="right"/>
      <protection/>
    </xf>
    <xf numFmtId="43" fontId="0" fillId="0" borderId="47" xfId="0" applyNumberFormat="1" applyBorder="1" applyAlignment="1" applyProtection="1">
      <alignment horizontal="right"/>
      <protection/>
    </xf>
    <xf numFmtId="43" fontId="0" fillId="0" borderId="13" xfId="0" applyNumberFormat="1" applyBorder="1" applyAlignment="1" applyProtection="1">
      <alignment horizontal="right"/>
      <protection/>
    </xf>
    <xf numFmtId="43" fontId="0" fillId="0" borderId="43" xfId="0" applyNumberFormat="1" applyBorder="1" applyAlignment="1" applyProtection="1">
      <alignment horizontal="right"/>
      <protection/>
    </xf>
    <xf numFmtId="43" fontId="0" fillId="0" borderId="0" xfId="0" applyNumberFormat="1" applyBorder="1" applyAlignment="1" applyProtection="1">
      <alignment horizontal="right"/>
      <protection/>
    </xf>
    <xf numFmtId="43" fontId="0" fillId="0" borderId="36" xfId="0" applyNumberFormat="1" applyBorder="1" applyAlignment="1" applyProtection="1">
      <alignment horizontal="right"/>
      <protection/>
    </xf>
    <xf numFmtId="0" fontId="1" fillId="0" borderId="0"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533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60</xdr:row>
      <xdr:rowOff>142875</xdr:rowOff>
    </xdr:from>
    <xdr:to>
      <xdr:col>1</xdr:col>
      <xdr:colOff>428625</xdr:colOff>
      <xdr:row>61</xdr:row>
      <xdr:rowOff>123825</xdr:rowOff>
    </xdr:to>
    <xdr:sp>
      <xdr:nvSpPr>
        <xdr:cNvPr id="2" name="Rectangle 2"/>
        <xdr:cNvSpPr>
          <a:spLocks/>
        </xdr:cNvSpPr>
      </xdr:nvSpPr>
      <xdr:spPr>
        <a:xfrm>
          <a:off x="514350" y="127825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58</xdr:row>
      <xdr:rowOff>114300</xdr:rowOff>
    </xdr:from>
    <xdr:to>
      <xdr:col>1</xdr:col>
      <xdr:colOff>428625</xdr:colOff>
      <xdr:row>60</xdr:row>
      <xdr:rowOff>9525</xdr:rowOff>
    </xdr:to>
    <xdr:sp>
      <xdr:nvSpPr>
        <xdr:cNvPr id="3" name="Rectangle 5"/>
        <xdr:cNvSpPr>
          <a:spLocks/>
        </xdr:cNvSpPr>
      </xdr:nvSpPr>
      <xdr:spPr>
        <a:xfrm>
          <a:off x="514350" y="124110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4" name="Rectangle 6"/>
        <xdr:cNvSpPr>
          <a:spLocks/>
        </xdr:cNvSpPr>
      </xdr:nvSpPr>
      <xdr:spPr>
        <a:xfrm>
          <a:off x="6219825" y="69723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5" name="Rectangle 7"/>
        <xdr:cNvSpPr>
          <a:spLocks/>
        </xdr:cNvSpPr>
      </xdr:nvSpPr>
      <xdr:spPr>
        <a:xfrm>
          <a:off x="3257550" y="69723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6" name="Rectangle 8"/>
        <xdr:cNvSpPr>
          <a:spLocks/>
        </xdr:cNvSpPr>
      </xdr:nvSpPr>
      <xdr:spPr>
        <a:xfrm>
          <a:off x="371475" y="73533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7" name="Rectangle 9"/>
        <xdr:cNvSpPr>
          <a:spLocks/>
        </xdr:cNvSpPr>
      </xdr:nvSpPr>
      <xdr:spPr>
        <a:xfrm>
          <a:off x="7524750" y="73342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8" name="Rectangle 10"/>
        <xdr:cNvSpPr>
          <a:spLocks/>
        </xdr:cNvSpPr>
      </xdr:nvSpPr>
      <xdr:spPr>
        <a:xfrm>
          <a:off x="2028825" y="77914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9" name="Rectangle 11"/>
        <xdr:cNvSpPr>
          <a:spLocks/>
        </xdr:cNvSpPr>
      </xdr:nvSpPr>
      <xdr:spPr>
        <a:xfrm>
          <a:off x="6381750" y="779145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0" name="Rectangle 12"/>
        <xdr:cNvSpPr>
          <a:spLocks/>
        </xdr:cNvSpPr>
      </xdr:nvSpPr>
      <xdr:spPr>
        <a:xfrm>
          <a:off x="4876800" y="69723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62</xdr:row>
      <xdr:rowOff>57150</xdr:rowOff>
    </xdr:from>
    <xdr:to>
      <xdr:col>1</xdr:col>
      <xdr:colOff>438150</xdr:colOff>
      <xdr:row>63</xdr:row>
      <xdr:rowOff>142875</xdr:rowOff>
    </xdr:to>
    <xdr:sp>
      <xdr:nvSpPr>
        <xdr:cNvPr id="11" name="Rectangle 14"/>
        <xdr:cNvSpPr>
          <a:spLocks/>
        </xdr:cNvSpPr>
      </xdr:nvSpPr>
      <xdr:spPr>
        <a:xfrm>
          <a:off x="504825" y="13144500"/>
          <a:ext cx="2476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0</xdr:row>
      <xdr:rowOff>57150</xdr:rowOff>
    </xdr:from>
    <xdr:to>
      <xdr:col>3</xdr:col>
      <xdr:colOff>657225</xdr:colOff>
      <xdr:row>4</xdr:row>
      <xdr:rowOff>9525</xdr:rowOff>
    </xdr:to>
    <xdr:pic>
      <xdr:nvPicPr>
        <xdr:cNvPr id="12" name="Picture 37"/>
        <xdr:cNvPicPr preferRelativeResize="1">
          <a:picLocks noChangeAspect="1"/>
        </xdr:cNvPicPr>
      </xdr:nvPicPr>
      <xdr:blipFill>
        <a:blip r:embed="rId1"/>
        <a:stretch>
          <a:fillRect/>
        </a:stretch>
      </xdr:blipFill>
      <xdr:spPr>
        <a:xfrm>
          <a:off x="85725" y="57150"/>
          <a:ext cx="1990725" cy="609600"/>
        </a:xfrm>
        <a:prstGeom prst="rect">
          <a:avLst/>
        </a:prstGeom>
        <a:noFill/>
        <a:ln w="9525" cmpd="sng">
          <a:noFill/>
        </a:ln>
      </xdr:spPr>
    </xdr:pic>
    <xdr:clientData/>
  </xdr:twoCellAnchor>
  <xdr:twoCellAnchor>
    <xdr:from>
      <xdr:col>12</xdr:col>
      <xdr:colOff>190500</xdr:colOff>
      <xdr:row>0</xdr:row>
      <xdr:rowOff>85725</xdr:rowOff>
    </xdr:from>
    <xdr:to>
      <xdr:col>15</xdr:col>
      <xdr:colOff>114300</xdr:colOff>
      <xdr:row>3</xdr:row>
      <xdr:rowOff>133350</xdr:rowOff>
    </xdr:to>
    <xdr:pic>
      <xdr:nvPicPr>
        <xdr:cNvPr id="13" name="Picture 38"/>
        <xdr:cNvPicPr preferRelativeResize="1">
          <a:picLocks noChangeAspect="1"/>
        </xdr:cNvPicPr>
      </xdr:nvPicPr>
      <xdr:blipFill>
        <a:blip r:embed="rId2"/>
        <a:stretch>
          <a:fillRect/>
        </a:stretch>
      </xdr:blipFill>
      <xdr:spPr>
        <a:xfrm>
          <a:off x="80486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 name="AutoShape 1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 name="AutoShape 1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9" name="AutoShape 1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0" name="AutoShape 1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1" name="AutoShape 1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2" name="AutoShape 1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3" name="AutoShape 1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4"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5"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6"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5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5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5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5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5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3" name="AutoShape 9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4" name="AutoShape 9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5" name="AutoShape 9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6" name="AutoShape 9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7" name="AutoShape 9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2"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3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3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3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6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6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6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6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7" name="AutoShape 1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8" name="AutoShape 1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19" name="AutoShape 1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0" name="AutoShape 2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3" name="AutoShape 6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4" name="AutoShape 6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5" name="AutoShape 6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6" name="AutoShape 7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212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7" name="AutoShape 17"/>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8" name="AutoShape 18"/>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19" name="AutoShape 19"/>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144</xdr:row>
      <xdr:rowOff>0</xdr:rowOff>
    </xdr:from>
    <xdr:to>
      <xdr:col>49</xdr:col>
      <xdr:colOff>114300</xdr:colOff>
      <xdr:row>144</xdr:row>
      <xdr:rowOff>0</xdr:rowOff>
    </xdr:to>
    <xdr:sp>
      <xdr:nvSpPr>
        <xdr:cNvPr id="20" name="AutoShape 20"/>
        <xdr:cNvSpPr>
          <a:spLocks/>
        </xdr:cNvSpPr>
      </xdr:nvSpPr>
      <xdr:spPr>
        <a:xfrm>
          <a:off x="4670107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1" name="AutoShape 2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2" name="AutoShape 2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3" name="AutoShape 2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4" name="AutoShape 2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5" name="AutoShape 2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6" name="AutoShape 2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7" name="AutoShape 2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8" name="AutoShape 2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29" name="AutoShape 2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0" name="AutoShape 3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1" name="AutoShape 3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2" name="AutoShape 3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3" name="AutoShape 3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4" name="AutoShape 3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5" name="AutoShape 3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6" name="AutoShape 3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7" name="AutoShape 4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8" name="AutoShape 4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39" name="AutoShape 4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0" name="AutoShape 4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1" name="AutoShape 4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2" name="AutoShape 4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3" name="AutoShape 4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4" name="AutoShape 4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5" name="AutoShape 4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6" name="AutoShape 5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7" name="AutoShape 5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8" name="AutoShape 5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49" name="AutoShape 5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0" name="AutoShape 5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1" name="AutoShape 5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2" name="AutoShape 5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3" name="AutoShape 5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4" name="AutoShape 5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5" name="AutoShape 5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6" name="AutoShape 6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7" name="AutoShape 6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8" name="AutoShape 6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59" name="AutoShape 6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0" name="AutoShape 6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6" name="AutoShape 7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7" name="AutoShape 7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8" name="AutoShape 7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69" name="AutoShape 7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0" name="AutoShape 7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1" name="AutoShape 7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2" name="AutoShape 7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3" name="AutoShape 7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4" name="AutoShape 7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5" name="AutoShape 7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6" name="AutoShape 8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7" name="AutoShape 81"/>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8" name="AutoShape 82"/>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79" name="AutoShape 83"/>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0" name="AutoShape 84"/>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1" name="AutoShape 85"/>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2" name="AutoShape 86"/>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3" name="AutoShape 87"/>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4" name="AutoShape 88"/>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5" name="AutoShape 89"/>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144</xdr:row>
      <xdr:rowOff>0</xdr:rowOff>
    </xdr:from>
    <xdr:to>
      <xdr:col>26</xdr:col>
      <xdr:colOff>114300</xdr:colOff>
      <xdr:row>144</xdr:row>
      <xdr:rowOff>0</xdr:rowOff>
    </xdr:to>
    <xdr:sp>
      <xdr:nvSpPr>
        <xdr:cNvPr id="86" name="AutoShape 90"/>
        <xdr:cNvSpPr>
          <a:spLocks/>
        </xdr:cNvSpPr>
      </xdr:nvSpPr>
      <xdr:spPr>
        <a:xfrm>
          <a:off x="28394025" y="559403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5" name="AutoShape 9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6" name="AutoShape 10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8"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9" name="AutoShape 10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0" name="AutoShape 10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1" name="AutoShape 10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3" name="AutoShape 10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4" name="AutoShape 10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5" name="AutoShape 10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6" name="AutoShape 11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7"/>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590550</xdr:colOff>
      <xdr:row>0</xdr:row>
      <xdr:rowOff>66675</xdr:rowOff>
    </xdr:from>
    <xdr:to>
      <xdr:col>14</xdr:col>
      <xdr:colOff>838200</xdr:colOff>
      <xdr:row>4</xdr:row>
      <xdr:rowOff>19050</xdr:rowOff>
    </xdr:to>
    <xdr:pic>
      <xdr:nvPicPr>
        <xdr:cNvPr id="2" name="Picture 8"/>
        <xdr:cNvPicPr preferRelativeResize="1">
          <a:picLocks noChangeAspect="1"/>
        </xdr:cNvPicPr>
      </xdr:nvPicPr>
      <xdr:blipFill>
        <a:blip r:embed="rId2"/>
        <a:stretch>
          <a:fillRect/>
        </a:stretch>
      </xdr:blipFill>
      <xdr:spPr>
        <a:xfrm>
          <a:off x="9391650" y="66675"/>
          <a:ext cx="194310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2"/>
  <sheetViews>
    <sheetView showGridLines="0" tabSelected="1" zoomScale="130" zoomScaleNormal="130" zoomScalePageLayoutView="0" workbookViewId="0" topLeftCell="A1">
      <selection activeCell="C3" sqref="C3:H3"/>
    </sheetView>
  </sheetViews>
  <sheetFormatPr defaultColWidth="11.421875" defaultRowHeight="12.75"/>
  <cols>
    <col min="1" max="1" width="1.57421875" style="343" customWidth="1"/>
    <col min="2" max="2" width="2.8515625" style="343" customWidth="1"/>
    <col min="3" max="3" width="13.421875" style="343" customWidth="1"/>
    <col min="4" max="7" width="11.421875" style="343" customWidth="1"/>
    <col min="8" max="8" width="13.421875" style="343" customWidth="1"/>
    <col min="9" max="9" width="1.1484375" style="343" customWidth="1"/>
    <col min="10" max="16384" width="11.421875" style="343" customWidth="1"/>
  </cols>
  <sheetData>
    <row r="1" ht="7.5" customHeight="1" thickBot="1"/>
    <row r="2" spans="2:9" ht="12.75">
      <c r="B2" s="344"/>
      <c r="C2" s="345"/>
      <c r="D2" s="345"/>
      <c r="E2" s="345"/>
      <c r="F2" s="345"/>
      <c r="G2" s="345"/>
      <c r="H2" s="345"/>
      <c r="I2" s="346"/>
    </row>
    <row r="3" spans="2:10" ht="15.75" customHeight="1">
      <c r="B3" s="347"/>
      <c r="C3" s="465" t="s">
        <v>257</v>
      </c>
      <c r="D3" s="465"/>
      <c r="E3" s="465"/>
      <c r="F3" s="465"/>
      <c r="G3" s="465"/>
      <c r="H3" s="465"/>
      <c r="I3" s="348"/>
      <c r="J3" s="349"/>
    </row>
    <row r="4" spans="2:9" ht="12.75">
      <c r="B4" s="347"/>
      <c r="C4" s="350"/>
      <c r="D4" s="351"/>
      <c r="E4" s="351"/>
      <c r="F4" s="351"/>
      <c r="G4" s="351"/>
      <c r="H4" s="351"/>
      <c r="I4" s="352"/>
    </row>
    <row r="5" spans="2:9" ht="15.75" customHeight="1">
      <c r="B5" s="347"/>
      <c r="C5" s="353"/>
      <c r="D5" s="462" t="s">
        <v>258</v>
      </c>
      <c r="E5" s="462"/>
      <c r="F5" s="462"/>
      <c r="G5" s="462"/>
      <c r="H5" s="462"/>
      <c r="I5" s="352"/>
    </row>
    <row r="6" spans="2:9" s="356" customFormat="1" ht="30.75" customHeight="1">
      <c r="B6" s="354"/>
      <c r="C6" s="463" t="s">
        <v>276</v>
      </c>
      <c r="D6" s="463"/>
      <c r="E6" s="463"/>
      <c r="F6" s="463"/>
      <c r="G6" s="463"/>
      <c r="H6" s="463"/>
      <c r="I6" s="355"/>
    </row>
    <row r="7" spans="2:9" ht="24.75" customHeight="1">
      <c r="B7" s="347"/>
      <c r="C7" s="460" t="s">
        <v>277</v>
      </c>
      <c r="D7" s="460"/>
      <c r="E7" s="460"/>
      <c r="F7" s="460"/>
      <c r="G7" s="460"/>
      <c r="H7" s="460"/>
      <c r="I7" s="352"/>
    </row>
    <row r="8" spans="2:11" ht="39.75" customHeight="1">
      <c r="B8" s="347"/>
      <c r="C8" s="460" t="s">
        <v>278</v>
      </c>
      <c r="D8" s="460"/>
      <c r="E8" s="460"/>
      <c r="F8" s="460"/>
      <c r="G8" s="460"/>
      <c r="H8" s="460"/>
      <c r="I8" s="352"/>
      <c r="K8" s="357"/>
    </row>
    <row r="9" spans="2:9" ht="12.75">
      <c r="B9" s="347"/>
      <c r="C9" s="358"/>
      <c r="D9" s="351"/>
      <c r="E9" s="351"/>
      <c r="F9" s="351"/>
      <c r="G9" s="351"/>
      <c r="H9" s="351"/>
      <c r="I9" s="352"/>
    </row>
    <row r="10" spans="2:9" ht="54" customHeight="1">
      <c r="B10" s="347"/>
      <c r="C10" s="464" t="s">
        <v>295</v>
      </c>
      <c r="D10" s="460"/>
      <c r="E10" s="460"/>
      <c r="F10" s="460"/>
      <c r="G10" s="460"/>
      <c r="H10" s="460"/>
      <c r="I10" s="352"/>
    </row>
    <row r="11" spans="2:11" ht="11.25" customHeight="1">
      <c r="B11" s="347"/>
      <c r="C11" s="351"/>
      <c r="D11" s="351"/>
      <c r="E11" s="351"/>
      <c r="F11" s="351"/>
      <c r="G11" s="351"/>
      <c r="H11" s="351"/>
      <c r="I11" s="352"/>
      <c r="K11" s="357"/>
    </row>
    <row r="12" spans="2:9" ht="92.25" customHeight="1">
      <c r="B12" s="347"/>
      <c r="C12" s="460" t="s">
        <v>319</v>
      </c>
      <c r="D12" s="460"/>
      <c r="E12" s="460"/>
      <c r="F12" s="460"/>
      <c r="G12" s="460"/>
      <c r="H12" s="460"/>
      <c r="I12" s="352"/>
    </row>
    <row r="13" spans="2:9" ht="9" customHeight="1">
      <c r="B13" s="347"/>
      <c r="C13" s="351"/>
      <c r="D13" s="351"/>
      <c r="E13" s="351"/>
      <c r="F13" s="351"/>
      <c r="G13" s="351"/>
      <c r="H13" s="351"/>
      <c r="I13" s="352"/>
    </row>
    <row r="14" spans="2:9" ht="39.75" customHeight="1">
      <c r="B14" s="347"/>
      <c r="C14" s="460" t="s">
        <v>279</v>
      </c>
      <c r="D14" s="461"/>
      <c r="E14" s="461"/>
      <c r="F14" s="461"/>
      <c r="G14" s="461"/>
      <c r="H14" s="461"/>
      <c r="I14" s="352"/>
    </row>
    <row r="15" spans="2:9" ht="12.75">
      <c r="B15" s="347"/>
      <c r="C15" s="351"/>
      <c r="D15" s="351"/>
      <c r="E15" s="351"/>
      <c r="F15" s="351"/>
      <c r="G15" s="351"/>
      <c r="H15" s="351"/>
      <c r="I15" s="352"/>
    </row>
    <row r="16" spans="2:9" ht="51.75" customHeight="1">
      <c r="B16" s="347"/>
      <c r="C16" s="460" t="s">
        <v>296</v>
      </c>
      <c r="D16" s="460"/>
      <c r="E16" s="460"/>
      <c r="F16" s="460"/>
      <c r="G16" s="460"/>
      <c r="H16" s="460"/>
      <c r="I16" s="352"/>
    </row>
    <row r="17" spans="2:9" ht="12.75">
      <c r="B17" s="347"/>
      <c r="C17" s="351"/>
      <c r="D17" s="351"/>
      <c r="E17" s="351"/>
      <c r="F17" s="351"/>
      <c r="G17" s="351"/>
      <c r="H17" s="351"/>
      <c r="I17" s="352"/>
    </row>
    <row r="18" spans="2:9" ht="75" customHeight="1">
      <c r="B18" s="347"/>
      <c r="C18" s="460" t="s">
        <v>297</v>
      </c>
      <c r="D18" s="460"/>
      <c r="E18" s="460"/>
      <c r="F18" s="460"/>
      <c r="G18" s="460"/>
      <c r="H18" s="460"/>
      <c r="I18" s="352"/>
    </row>
    <row r="19" spans="2:9" ht="79.5" customHeight="1">
      <c r="B19" s="347"/>
      <c r="C19" s="461" t="s">
        <v>298</v>
      </c>
      <c r="D19" s="461"/>
      <c r="E19" s="461"/>
      <c r="F19" s="461"/>
      <c r="G19" s="461"/>
      <c r="H19" s="461"/>
      <c r="I19" s="352"/>
    </row>
    <row r="20" spans="2:9" ht="12.75">
      <c r="B20" s="347"/>
      <c r="C20" s="358"/>
      <c r="D20" s="351"/>
      <c r="E20" s="351"/>
      <c r="F20" s="351"/>
      <c r="G20" s="351"/>
      <c r="H20" s="351"/>
      <c r="I20" s="352"/>
    </row>
    <row r="21" spans="2:9" ht="27.75" customHeight="1">
      <c r="B21" s="347"/>
      <c r="C21" s="460" t="s">
        <v>280</v>
      </c>
      <c r="D21" s="460"/>
      <c r="E21" s="460"/>
      <c r="F21" s="460"/>
      <c r="G21" s="460"/>
      <c r="H21" s="460"/>
      <c r="I21" s="352"/>
    </row>
    <row r="22" spans="2:9" ht="7.5" customHeight="1" thickBot="1">
      <c r="B22" s="360"/>
      <c r="C22" s="361"/>
      <c r="D22" s="362"/>
      <c r="E22" s="362"/>
      <c r="F22" s="362"/>
      <c r="G22" s="362"/>
      <c r="H22" s="362"/>
      <c r="I22" s="363"/>
    </row>
  </sheetData>
  <sheetProtection password="CED6" sheet="1"/>
  <mergeCells count="12">
    <mergeCell ref="C3:H3"/>
    <mergeCell ref="C21:H21"/>
    <mergeCell ref="C12:H12"/>
    <mergeCell ref="C18:H18"/>
    <mergeCell ref="C19:H19"/>
    <mergeCell ref="C8:H8"/>
    <mergeCell ref="C14:H14"/>
    <mergeCell ref="C16:H16"/>
    <mergeCell ref="D5:H5"/>
    <mergeCell ref="C7:H7"/>
    <mergeCell ref="C6:H6"/>
    <mergeCell ref="C10:H10"/>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1" sqref="A1"/>
    </sheetView>
  </sheetViews>
  <sheetFormatPr defaultColWidth="11.421875" defaultRowHeight="12.75"/>
  <cols>
    <col min="1" max="1" width="11.421875" style="157" customWidth="1"/>
    <col min="3" max="3" width="12.57421875" style="0" bestFit="1" customWidth="1"/>
    <col min="4" max="4" width="17.28125" style="157" customWidth="1"/>
    <col min="5" max="5" width="17.28125" style="0" customWidth="1"/>
  </cols>
  <sheetData>
    <row r="1" spans="1:9" ht="15.75" customHeight="1">
      <c r="A1" s="149" t="s">
        <v>165</v>
      </c>
      <c r="B1" s="150" t="s">
        <v>166</v>
      </c>
      <c r="C1" s="150" t="s">
        <v>167</v>
      </c>
      <c r="D1" s="149" t="s">
        <v>168</v>
      </c>
      <c r="E1" s="150" t="s">
        <v>169</v>
      </c>
      <c r="F1" s="150" t="s">
        <v>170</v>
      </c>
      <c r="G1" s="151"/>
      <c r="H1" s="151"/>
      <c r="I1" s="151"/>
    </row>
    <row r="2" spans="1:9" ht="15.75" customHeight="1">
      <c r="A2" s="149" t="s">
        <v>313</v>
      </c>
      <c r="B2" s="337">
        <f>+DDJJ_CUAT_PAR!$G$30</f>
        <v>0</v>
      </c>
      <c r="C2" s="337">
        <f>+DDJJ_CUAT_PAR!$M$30</f>
        <v>0</v>
      </c>
      <c r="D2" s="153">
        <f>+DDJJ_CUAT_PAR!D$46</f>
        <v>43017</v>
      </c>
      <c r="E2" s="154">
        <f>N(+DDJJ_CUAT_PAR!J$46)</f>
        <v>0</v>
      </c>
      <c r="F2" s="155">
        <f>N(+DDJJ_CUAT_PAR!J$47)</f>
        <v>0</v>
      </c>
      <c r="G2" s="151"/>
      <c r="H2" s="151"/>
      <c r="I2" s="151"/>
    </row>
    <row r="3" spans="1:9" ht="15.75" customHeight="1">
      <c r="A3" s="149" t="s">
        <v>313</v>
      </c>
      <c r="B3" s="337">
        <f>+DDJJ_CUAT_PAR!$G$30</f>
        <v>0</v>
      </c>
      <c r="C3" s="337">
        <f>+DDJJ_CUAT_PAR!$M$30</f>
        <v>0</v>
      </c>
      <c r="D3" s="153">
        <f>+DDJJ_CUAT_PAR!D$46</f>
        <v>43017</v>
      </c>
      <c r="E3" s="154">
        <f>N(+DDJJ_CUAT_PAR!K$46)</f>
        <v>0</v>
      </c>
      <c r="F3" s="155">
        <f>N(+DDJJ_CUAT_PAR!K$47)</f>
        <v>0</v>
      </c>
      <c r="G3" s="151"/>
      <c r="H3" s="151"/>
      <c r="I3" s="151"/>
    </row>
    <row r="4" spans="1:9" ht="15.75" customHeight="1">
      <c r="A4" s="149" t="s">
        <v>313</v>
      </c>
      <c r="B4" s="337">
        <f>+DDJJ_CUAT_PAR!$G$30</f>
        <v>0</v>
      </c>
      <c r="C4" s="337">
        <f>+DDJJ_CUAT_PAR!$M$30</f>
        <v>0</v>
      </c>
      <c r="D4" s="153">
        <f>+DDJJ_CUAT_PAR!D$46</f>
        <v>43017</v>
      </c>
      <c r="E4" s="154">
        <f>N(+DDJJ_CUAT_PAR!L$46)</f>
        <v>0</v>
      </c>
      <c r="F4" s="155">
        <f>N(+DDJJ_CUAT_PAR!L$47)</f>
        <v>0</v>
      </c>
      <c r="G4" s="151"/>
      <c r="H4" s="151"/>
      <c r="I4" s="151"/>
    </row>
    <row r="5" spans="1:9" ht="15.75" customHeight="1">
      <c r="A5" s="149" t="s">
        <v>313</v>
      </c>
      <c r="B5" s="337">
        <f>+DDJJ_CUAT_PAR!$G$30</f>
        <v>0</v>
      </c>
      <c r="C5" s="337">
        <f>+DDJJ_CUAT_PAR!$M$30</f>
        <v>0</v>
      </c>
      <c r="D5" s="153">
        <f>+DDJJ_CUAT_PAR!D$46</f>
        <v>43017</v>
      </c>
      <c r="E5" s="154">
        <f>N(+DDJJ_CUAT_PAR!M$46)</f>
        <v>0</v>
      </c>
      <c r="F5" s="155">
        <f>N(+DDJJ_CUAT_PAR!M$47)</f>
        <v>0</v>
      </c>
      <c r="G5" s="151"/>
      <c r="H5" s="151"/>
      <c r="I5" s="151"/>
    </row>
    <row r="6" spans="1:9" ht="15.75" customHeight="1">
      <c r="A6" s="149" t="s">
        <v>313</v>
      </c>
      <c r="B6" s="337">
        <f>+DDJJ_CUAT_PAR!$G$30</f>
        <v>0</v>
      </c>
      <c r="C6" s="337">
        <f>+DDJJ_CUAT_PAR!$M$30</f>
        <v>0</v>
      </c>
      <c r="D6" s="153">
        <f>+DDJJ_CUAT_PAR!D$46</f>
        <v>43017</v>
      </c>
      <c r="E6" s="154">
        <f>N(+DDJJ_CUAT_PAR!N$46)</f>
        <v>0</v>
      </c>
      <c r="F6" s="155">
        <f>N(+DDJJ_CUAT_PAR!N$47)</f>
        <v>0</v>
      </c>
      <c r="G6" s="151"/>
      <c r="H6" s="151"/>
      <c r="I6" s="151"/>
    </row>
    <row r="7" spans="1:9" ht="15.75" customHeight="1">
      <c r="A7" s="149" t="s">
        <v>314</v>
      </c>
      <c r="B7" s="337">
        <f>+DDJJ_CUAT_PAR!$G$30</f>
        <v>0</v>
      </c>
      <c r="C7" s="337">
        <f>+DDJJ_CUAT_PAR!$M$30</f>
        <v>0</v>
      </c>
      <c r="D7" s="153">
        <f>+DDJJ_CUAT_PAR!D$48</f>
        <v>43048</v>
      </c>
      <c r="E7" s="154">
        <f>N(+DDJJ_CUAT_PAR!J$48)</f>
        <v>0</v>
      </c>
      <c r="F7" s="155">
        <f>N(+DDJJ_CUAT_PAR!J$49)</f>
        <v>0</v>
      </c>
      <c r="G7" s="151"/>
      <c r="H7" s="151"/>
      <c r="I7" s="151"/>
    </row>
    <row r="8" spans="1:9" ht="15.75" customHeight="1">
      <c r="A8" s="149" t="s">
        <v>314</v>
      </c>
      <c r="B8" s="337">
        <f>+DDJJ_CUAT_PAR!$G$30</f>
        <v>0</v>
      </c>
      <c r="C8" s="337">
        <f>+DDJJ_CUAT_PAR!$M$30</f>
        <v>0</v>
      </c>
      <c r="D8" s="153">
        <f>+DDJJ_CUAT_PAR!D$48</f>
        <v>43048</v>
      </c>
      <c r="E8" s="154">
        <f>N(+DDJJ_CUAT_PAR!K$48)</f>
        <v>0</v>
      </c>
      <c r="F8" s="155">
        <f>N(+DDJJ_CUAT_PAR!K$49)</f>
        <v>0</v>
      </c>
      <c r="G8" s="151"/>
      <c r="H8" s="151"/>
      <c r="I8" s="151"/>
    </row>
    <row r="9" spans="1:9" ht="15.75" customHeight="1">
      <c r="A9" s="149" t="s">
        <v>314</v>
      </c>
      <c r="B9" s="337">
        <f>+DDJJ_CUAT_PAR!$G$30</f>
        <v>0</v>
      </c>
      <c r="C9" s="337">
        <f>+DDJJ_CUAT_PAR!$M$30</f>
        <v>0</v>
      </c>
      <c r="D9" s="153">
        <f>+DDJJ_CUAT_PAR!D$48</f>
        <v>43048</v>
      </c>
      <c r="E9" s="154">
        <f>N(+DDJJ_CUAT_PAR!L$48)</f>
        <v>0</v>
      </c>
      <c r="F9" s="155">
        <f>N(+DDJJ_CUAT_PAR!L$49)</f>
        <v>0</v>
      </c>
      <c r="G9" s="151"/>
      <c r="H9" s="151"/>
      <c r="I9" s="151"/>
    </row>
    <row r="10" spans="1:9" ht="15.75" customHeight="1">
      <c r="A10" s="149" t="s">
        <v>314</v>
      </c>
      <c r="B10" s="337">
        <f>+DDJJ_CUAT_PAR!$G$30</f>
        <v>0</v>
      </c>
      <c r="C10" s="337">
        <f>+DDJJ_CUAT_PAR!$M$30</f>
        <v>0</v>
      </c>
      <c r="D10" s="153">
        <f>+DDJJ_CUAT_PAR!D$48</f>
        <v>43048</v>
      </c>
      <c r="E10" s="154">
        <f>N(+DDJJ_CUAT_PAR!M$48)</f>
        <v>0</v>
      </c>
      <c r="F10" s="155">
        <f>N(+DDJJ_CUAT_PAR!M$49)</f>
        <v>0</v>
      </c>
      <c r="G10" s="151"/>
      <c r="H10" s="151"/>
      <c r="I10" s="151"/>
    </row>
    <row r="11" spans="1:9" ht="15.75" customHeight="1">
      <c r="A11" s="149" t="s">
        <v>314</v>
      </c>
      <c r="B11" s="337">
        <f>+DDJJ_CUAT_PAR!$G$30</f>
        <v>0</v>
      </c>
      <c r="C11" s="337">
        <f>+DDJJ_CUAT_PAR!$M$30</f>
        <v>0</v>
      </c>
      <c r="D11" s="153">
        <f>+DDJJ_CUAT_PAR!D$48</f>
        <v>43048</v>
      </c>
      <c r="E11" s="154">
        <f>N(+DDJJ_CUAT_PAR!N$48)</f>
        <v>0</v>
      </c>
      <c r="F11" s="155">
        <f>N(+DDJJ_CUAT_PAR!N$49)</f>
        <v>0</v>
      </c>
      <c r="G11" s="151"/>
      <c r="H11" s="151"/>
      <c r="I11" s="151"/>
    </row>
    <row r="12" spans="1:9" ht="15.75" customHeight="1">
      <c r="A12" s="149" t="s">
        <v>315</v>
      </c>
      <c r="B12" s="337">
        <f>+DDJJ_CUAT_PAR!$G$30</f>
        <v>0</v>
      </c>
      <c r="C12" s="337">
        <f>+DDJJ_CUAT_PAR!$M$30</f>
        <v>0</v>
      </c>
      <c r="D12" s="153">
        <f>+DDJJ_CUAT_PAR!D$50</f>
        <v>43076</v>
      </c>
      <c r="E12" s="154">
        <f>N(+DDJJ_CUAT_PAR!J$50)</f>
        <v>0</v>
      </c>
      <c r="F12" s="155">
        <f>N(+DDJJ_CUAT_PAR!J$51)</f>
        <v>0</v>
      </c>
      <c r="G12" s="151"/>
      <c r="H12" s="151"/>
      <c r="I12" s="151"/>
    </row>
    <row r="13" spans="1:9" ht="15.75" customHeight="1">
      <c r="A13" s="149" t="s">
        <v>315</v>
      </c>
      <c r="B13" s="337">
        <f>+DDJJ_CUAT_PAR!$G$30</f>
        <v>0</v>
      </c>
      <c r="C13" s="337">
        <f>+DDJJ_CUAT_PAR!$M$30</f>
        <v>0</v>
      </c>
      <c r="D13" s="153">
        <f>+DDJJ_CUAT_PAR!D$50</f>
        <v>43076</v>
      </c>
      <c r="E13" s="154">
        <f>N(+DDJJ_CUAT_PAR!K$50)</f>
        <v>0</v>
      </c>
      <c r="F13" s="155">
        <f>N(+DDJJ_CUAT_PAR!K$51)</f>
        <v>0</v>
      </c>
      <c r="G13" s="151"/>
      <c r="H13" s="151"/>
      <c r="I13" s="151"/>
    </row>
    <row r="14" spans="1:9" ht="15.75" customHeight="1">
      <c r="A14" s="149" t="s">
        <v>315</v>
      </c>
      <c r="B14" s="337">
        <f>+DDJJ_CUAT_PAR!$G$30</f>
        <v>0</v>
      </c>
      <c r="C14" s="337">
        <f>+DDJJ_CUAT_PAR!$M$30</f>
        <v>0</v>
      </c>
      <c r="D14" s="153">
        <f>+DDJJ_CUAT_PAR!D$50</f>
        <v>43076</v>
      </c>
      <c r="E14" s="154">
        <f>N(+DDJJ_CUAT_PAR!L$50)</f>
        <v>0</v>
      </c>
      <c r="F14" s="155">
        <f>N(+DDJJ_CUAT_PAR!L$51)</f>
        <v>0</v>
      </c>
      <c r="G14" s="151"/>
      <c r="H14" s="151"/>
      <c r="I14" s="151"/>
    </row>
    <row r="15" spans="1:9" ht="15.75" customHeight="1">
      <c r="A15" s="149" t="s">
        <v>315</v>
      </c>
      <c r="B15" s="337">
        <f>+DDJJ_CUAT_PAR!$G$30</f>
        <v>0</v>
      </c>
      <c r="C15" s="337">
        <f>+DDJJ_CUAT_PAR!$M$30</f>
        <v>0</v>
      </c>
      <c r="D15" s="153">
        <f>+DDJJ_CUAT_PAR!D$50</f>
        <v>43076</v>
      </c>
      <c r="E15" s="154">
        <f>N(+DDJJ_CUAT_PAR!M$50)</f>
        <v>0</v>
      </c>
      <c r="F15" s="155">
        <f>N(+DDJJ_CUAT_PAR!M$51)</f>
        <v>0</v>
      </c>
      <c r="G15" s="151"/>
      <c r="H15" s="151"/>
      <c r="I15" s="151"/>
    </row>
    <row r="16" spans="1:9" ht="15.75" customHeight="1">
      <c r="A16" s="149" t="s">
        <v>315</v>
      </c>
      <c r="B16" s="337">
        <f>+DDJJ_CUAT_PAR!$G$30</f>
        <v>0</v>
      </c>
      <c r="C16" s="337">
        <f>+DDJJ_CUAT_PAR!$M$30</f>
        <v>0</v>
      </c>
      <c r="D16" s="153">
        <f>+DDJJ_CUAT_PAR!D$50</f>
        <v>43076</v>
      </c>
      <c r="E16" s="154">
        <f>N(+DDJJ_CUAT_PAR!N$50)</f>
        <v>0</v>
      </c>
      <c r="F16" s="155">
        <f>N(+DDJJ_CUAT_PAR!N$51)</f>
        <v>0</v>
      </c>
      <c r="G16" s="151"/>
      <c r="H16" s="151"/>
      <c r="I16" s="151"/>
    </row>
    <row r="17" spans="1:9" ht="15.75" customHeight="1">
      <c r="A17" s="149" t="s">
        <v>316</v>
      </c>
      <c r="B17" s="337">
        <f>+DDJJ_CUAT_PAR!$G$30</f>
        <v>0</v>
      </c>
      <c r="C17" s="337">
        <f>+DDJJ_CUAT_PAR!$M$30</f>
        <v>0</v>
      </c>
      <c r="D17" s="153">
        <f>+DDJJ_CUAT_PAR!D$52</f>
        <v>43109</v>
      </c>
      <c r="E17" s="154">
        <f>N(+DDJJ_CUAT_PAR!J$52)</f>
        <v>0</v>
      </c>
      <c r="F17" s="155">
        <f>N(+DDJJ_CUAT_PAR!J$53)</f>
        <v>0</v>
      </c>
      <c r="G17" s="151"/>
      <c r="H17" s="151"/>
      <c r="I17" s="151"/>
    </row>
    <row r="18" spans="1:9" ht="15.75" customHeight="1">
      <c r="A18" s="149" t="s">
        <v>316</v>
      </c>
      <c r="B18" s="337">
        <f>+DDJJ_CUAT_PAR!$G$30</f>
        <v>0</v>
      </c>
      <c r="C18" s="337">
        <f>+DDJJ_CUAT_PAR!$M$30</f>
        <v>0</v>
      </c>
      <c r="D18" s="153">
        <f>+DDJJ_CUAT_PAR!D$52</f>
        <v>43109</v>
      </c>
      <c r="E18" s="154">
        <f>N(+DDJJ_CUAT_PAR!K$52)</f>
        <v>0</v>
      </c>
      <c r="F18" s="155">
        <f>N(+DDJJ_CUAT_PAR!K$53)</f>
        <v>0</v>
      </c>
      <c r="G18" s="151"/>
      <c r="H18" s="151"/>
      <c r="I18" s="151"/>
    </row>
    <row r="19" spans="1:9" ht="15.75" customHeight="1">
      <c r="A19" s="149" t="s">
        <v>316</v>
      </c>
      <c r="B19" s="337">
        <f>+DDJJ_CUAT_PAR!$G$30</f>
        <v>0</v>
      </c>
      <c r="C19" s="337">
        <f>+DDJJ_CUAT_PAR!$M$30</f>
        <v>0</v>
      </c>
      <c r="D19" s="153">
        <f>+DDJJ_CUAT_PAR!D$52</f>
        <v>43109</v>
      </c>
      <c r="E19" s="154">
        <f>N(+DDJJ_CUAT_PAR!L$52)</f>
        <v>0</v>
      </c>
      <c r="F19" s="155">
        <f>N(+DDJJ_CUAT_PAR!L$53)</f>
        <v>0</v>
      </c>
      <c r="G19" s="151"/>
      <c r="H19" s="151"/>
      <c r="I19" s="151"/>
    </row>
    <row r="20" spans="1:9" ht="15.75" customHeight="1">
      <c r="A20" s="149" t="s">
        <v>316</v>
      </c>
      <c r="B20" s="337">
        <f>+DDJJ_CUAT_PAR!$G$30</f>
        <v>0</v>
      </c>
      <c r="C20" s="337">
        <f>+DDJJ_CUAT_PAR!$M$30</f>
        <v>0</v>
      </c>
      <c r="D20" s="153">
        <f>+DDJJ_CUAT_PAR!D$52</f>
        <v>43109</v>
      </c>
      <c r="E20" s="154">
        <f>N(+DDJJ_CUAT_PAR!M$52)</f>
        <v>0</v>
      </c>
      <c r="F20" s="155">
        <f>N(+DDJJ_CUAT_PAR!M$53)</f>
        <v>0</v>
      </c>
      <c r="G20" s="151"/>
      <c r="H20" s="151"/>
      <c r="I20" s="151"/>
    </row>
    <row r="21" spans="1:9" ht="15.75" customHeight="1">
      <c r="A21" s="149" t="s">
        <v>316</v>
      </c>
      <c r="B21" s="337">
        <f>+DDJJ_CUAT_PAR!$G$30</f>
        <v>0</v>
      </c>
      <c r="C21" s="337">
        <f>+DDJJ_CUAT_PAR!$M$30</f>
        <v>0</v>
      </c>
      <c r="D21" s="153">
        <f>+DDJJ_CUAT_PAR!D$52</f>
        <v>43109</v>
      </c>
      <c r="E21" s="154">
        <f>N(+DDJJ_CUAT_PAR!N$52)</f>
        <v>0</v>
      </c>
      <c r="F21" s="155">
        <f>N(+DDJJ_CUAT_PAR!N$53)</f>
        <v>0</v>
      </c>
      <c r="G21" s="151"/>
      <c r="H21" s="151"/>
      <c r="I21" s="151"/>
    </row>
    <row r="22" spans="1:9" ht="15.75" customHeight="1">
      <c r="A22" s="149" t="s">
        <v>317</v>
      </c>
      <c r="B22" s="337">
        <f>+DDJJ_CUAT_PAR!$G$30</f>
        <v>0</v>
      </c>
      <c r="C22" s="337">
        <f>+DDJJ_CUAT_PAR!$M$30</f>
        <v>0</v>
      </c>
      <c r="D22" s="153">
        <f>+DDJJ_CUAT_PAR!D$54</f>
        <v>43109</v>
      </c>
      <c r="E22" s="154">
        <f>N(+DDJJ_CUAT_PAR!J$54)</f>
        <v>0</v>
      </c>
      <c r="F22" s="155">
        <f>N(+DDJJ_CUAT_PAR!J$55)</f>
        <v>0</v>
      </c>
      <c r="G22" s="151"/>
      <c r="H22" s="151"/>
      <c r="I22" s="151"/>
    </row>
    <row r="23" spans="1:9" ht="15.75" customHeight="1">
      <c r="A23" s="149" t="s">
        <v>317</v>
      </c>
      <c r="B23" s="337">
        <f>+DDJJ_CUAT_PAR!$G$30</f>
        <v>0</v>
      </c>
      <c r="C23" s="337">
        <f>+DDJJ_CUAT_PAR!$M$30</f>
        <v>0</v>
      </c>
      <c r="D23" s="153">
        <f>+DDJJ_CUAT_PAR!D$54</f>
        <v>43109</v>
      </c>
      <c r="E23" s="154">
        <f>N(+DDJJ_CUAT_PAR!K$54)</f>
        <v>0</v>
      </c>
      <c r="F23" s="155">
        <f>N(+DDJJ_CUAT_PAR!K$55)</f>
        <v>0</v>
      </c>
      <c r="G23" s="151"/>
      <c r="H23" s="151"/>
      <c r="I23" s="151"/>
    </row>
    <row r="24" spans="1:9" ht="15.75" customHeight="1">
      <c r="A24" s="149" t="s">
        <v>317</v>
      </c>
      <c r="B24" s="337">
        <f>+DDJJ_CUAT_PAR!$G$30</f>
        <v>0</v>
      </c>
      <c r="C24" s="337">
        <f>+DDJJ_CUAT_PAR!$M$30</f>
        <v>0</v>
      </c>
      <c r="D24" s="153">
        <f>+DDJJ_CUAT_PAR!D$54</f>
        <v>43109</v>
      </c>
      <c r="E24" s="154">
        <f>N(+DDJJ_CUAT_PAR!L$54)</f>
        <v>0</v>
      </c>
      <c r="F24" s="155">
        <f>N(+DDJJ_CUAT_PAR!L$55)</f>
        <v>0</v>
      </c>
      <c r="G24" s="151"/>
      <c r="H24" s="151"/>
      <c r="I24" s="151"/>
    </row>
    <row r="25" spans="1:9" ht="15.75" customHeight="1">
      <c r="A25" s="149" t="s">
        <v>317</v>
      </c>
      <c r="B25" s="337">
        <f>+DDJJ_CUAT_PAR!$G$30</f>
        <v>0</v>
      </c>
      <c r="C25" s="337">
        <f>+DDJJ_CUAT_PAR!$M$30</f>
        <v>0</v>
      </c>
      <c r="D25" s="153">
        <f>+DDJJ_CUAT_PAR!D$54</f>
        <v>43109</v>
      </c>
      <c r="E25" s="154">
        <f>N(+DDJJ_CUAT_PAR!M$54)</f>
        <v>0</v>
      </c>
      <c r="F25" s="155">
        <f>N(+DDJJ_CUAT_PAR!M$55)</f>
        <v>0</v>
      </c>
      <c r="G25" s="151"/>
      <c r="H25" s="151"/>
      <c r="I25" s="151"/>
    </row>
    <row r="26" spans="1:9" ht="15.75" customHeight="1">
      <c r="A26" s="149" t="s">
        <v>317</v>
      </c>
      <c r="B26" s="337">
        <f>+DDJJ_CUAT_PAR!$G$30</f>
        <v>0</v>
      </c>
      <c r="C26" s="337">
        <f>+DDJJ_CUAT_PAR!$M$30</f>
        <v>0</v>
      </c>
      <c r="D26" s="153">
        <f>+DDJJ_CUAT_PAR!D$54</f>
        <v>43109</v>
      </c>
      <c r="E26" s="154">
        <f>N(+DDJJ_CUAT_PAR!N$54)</f>
        <v>0</v>
      </c>
      <c r="F26" s="155">
        <f>N(+DDJJ_CUAT_PAR!N$55)</f>
        <v>0</v>
      </c>
      <c r="G26" s="151"/>
      <c r="H26" s="151"/>
      <c r="I26" s="151"/>
    </row>
    <row r="27" spans="1:9" ht="12.75">
      <c r="A27" s="156"/>
      <c r="B27" s="151"/>
      <c r="C27" s="151"/>
      <c r="D27" s="156"/>
      <c r="E27" s="151"/>
      <c r="F27" s="151"/>
      <c r="G27" s="151"/>
      <c r="H27" s="151"/>
      <c r="I27" s="151"/>
    </row>
    <row r="28" spans="1:9" ht="12.75">
      <c r="A28" s="156"/>
      <c r="B28" s="151"/>
      <c r="C28" s="151"/>
      <c r="D28" s="156"/>
      <c r="E28" s="151"/>
      <c r="F28" s="151"/>
      <c r="G28" s="151"/>
      <c r="H28" s="151"/>
      <c r="I28" s="151"/>
    </row>
    <row r="29" spans="1:9" ht="12.75">
      <c r="A29" s="156"/>
      <c r="B29" s="151"/>
      <c r="C29" s="151"/>
      <c r="D29" s="156"/>
      <c r="E29" s="151"/>
      <c r="F29" s="151"/>
      <c r="G29" s="151"/>
      <c r="H29" s="151"/>
      <c r="I29" s="151"/>
    </row>
    <row r="30" spans="1:9" ht="12.75">
      <c r="A30" s="156"/>
      <c r="B30" s="151"/>
      <c r="C30" s="151"/>
      <c r="D30" s="156"/>
      <c r="E30" s="151"/>
      <c r="F30" s="151"/>
      <c r="G30" s="151"/>
      <c r="H30" s="151"/>
      <c r="I30" s="151"/>
    </row>
    <row r="31" spans="1:9" ht="12.75">
      <c r="A31" s="156"/>
      <c r="B31" s="151"/>
      <c r="C31" s="151"/>
      <c r="D31" s="156"/>
      <c r="E31" s="151"/>
      <c r="F31" s="151"/>
      <c r="G31" s="151"/>
      <c r="H31" s="151"/>
      <c r="I31" s="151"/>
    </row>
    <row r="32" spans="1:9" ht="12.75">
      <c r="A32" s="156"/>
      <c r="B32" s="151"/>
      <c r="C32" s="151"/>
      <c r="D32" s="156"/>
      <c r="E32" s="151"/>
      <c r="F32" s="151"/>
      <c r="G32" s="151"/>
      <c r="H32" s="151"/>
      <c r="I32" s="151"/>
    </row>
    <row r="33" spans="1:9" ht="12.75">
      <c r="A33" s="156"/>
      <c r="B33" s="151"/>
      <c r="C33" s="151"/>
      <c r="D33" s="156"/>
      <c r="E33" s="151"/>
      <c r="F33" s="151"/>
      <c r="G33" s="151"/>
      <c r="H33" s="151"/>
      <c r="I33" s="151"/>
    </row>
    <row r="34" spans="1:9" ht="12.75">
      <c r="A34" s="156"/>
      <c r="B34" s="151"/>
      <c r="C34" s="151"/>
      <c r="D34" s="156"/>
      <c r="E34" s="151"/>
      <c r="F34" s="151"/>
      <c r="G34" s="151"/>
      <c r="H34" s="151"/>
      <c r="I34" s="151"/>
    </row>
    <row r="35" spans="1:9" ht="12.75">
      <c r="A35" s="156"/>
      <c r="B35" s="151"/>
      <c r="C35" s="151"/>
      <c r="D35" s="156"/>
      <c r="E35" s="151"/>
      <c r="F35" s="151"/>
      <c r="G35" s="151"/>
      <c r="H35" s="151"/>
      <c r="I35" s="151"/>
    </row>
    <row r="36" spans="1:9" ht="12.75">
      <c r="A36" s="156"/>
      <c r="B36" s="151"/>
      <c r="C36" s="151"/>
      <c r="D36" s="156"/>
      <c r="E36" s="151"/>
      <c r="F36" s="151"/>
      <c r="G36" s="151"/>
      <c r="H36" s="151"/>
      <c r="I36" s="151"/>
    </row>
    <row r="37" spans="1:9" ht="12.75">
      <c r="A37" s="156"/>
      <c r="B37" s="151"/>
      <c r="C37" s="151"/>
      <c r="D37" s="156"/>
      <c r="E37" s="151"/>
      <c r="F37" s="151"/>
      <c r="G37" s="151"/>
      <c r="H37" s="151"/>
      <c r="I37" s="151"/>
    </row>
    <row r="38" spans="1:9" ht="12.75">
      <c r="A38" s="156"/>
      <c r="B38" s="151"/>
      <c r="C38" s="151"/>
      <c r="D38" s="156"/>
      <c r="E38" s="151"/>
      <c r="F38" s="151"/>
      <c r="G38" s="151"/>
      <c r="H38" s="151"/>
      <c r="I38" s="151"/>
    </row>
    <row r="39" spans="1:9" ht="12.75">
      <c r="A39" s="156"/>
      <c r="B39" s="151"/>
      <c r="C39" s="151"/>
      <c r="D39" s="156"/>
      <c r="E39" s="151"/>
      <c r="F39" s="151"/>
      <c r="G39" s="151"/>
      <c r="H39" s="151"/>
      <c r="I39" s="151"/>
    </row>
    <row r="40" spans="1:9" ht="12.75">
      <c r="A40" s="156"/>
      <c r="B40" s="151"/>
      <c r="C40" s="151"/>
      <c r="D40" s="156"/>
      <c r="E40" s="151"/>
      <c r="F40" s="151"/>
      <c r="G40" s="151"/>
      <c r="H40" s="151"/>
      <c r="I40" s="151"/>
    </row>
    <row r="41" spans="1:9" ht="12.75">
      <c r="A41" s="156"/>
      <c r="B41" s="151"/>
      <c r="C41" s="151"/>
      <c r="D41" s="156"/>
      <c r="E41" s="151"/>
      <c r="F41" s="151"/>
      <c r="G41" s="151"/>
      <c r="H41" s="151"/>
      <c r="I41" s="151"/>
    </row>
    <row r="42" spans="1:9" ht="12.75">
      <c r="A42" s="156"/>
      <c r="B42" s="151"/>
      <c r="C42" s="151"/>
      <c r="D42" s="156"/>
      <c r="E42" s="151"/>
      <c r="F42" s="151"/>
      <c r="G42" s="151"/>
      <c r="H42" s="151"/>
      <c r="I42" s="151"/>
    </row>
    <row r="43" spans="1:9" ht="12.75">
      <c r="A43" s="156"/>
      <c r="B43" s="151"/>
      <c r="C43" s="151"/>
      <c r="D43" s="156"/>
      <c r="E43" s="151"/>
      <c r="F43" s="151"/>
      <c r="G43" s="151"/>
      <c r="H43" s="151"/>
      <c r="I43" s="151"/>
    </row>
    <row r="44" spans="1:9" ht="12.75">
      <c r="A44" s="156"/>
      <c r="B44" s="151"/>
      <c r="C44" s="151"/>
      <c r="D44" s="156"/>
      <c r="E44" s="151"/>
      <c r="F44" s="151"/>
      <c r="G44" s="151"/>
      <c r="H44" s="151"/>
      <c r="I44" s="151"/>
    </row>
    <row r="45" spans="1:9" ht="12.75">
      <c r="A45" s="156"/>
      <c r="B45" s="151"/>
      <c r="C45" s="151"/>
      <c r="D45" s="156"/>
      <c r="E45" s="151"/>
      <c r="F45" s="151"/>
      <c r="G45" s="151"/>
      <c r="H45" s="151"/>
      <c r="I45" s="151"/>
    </row>
    <row r="46" spans="1:9" ht="12.75">
      <c r="A46" s="156"/>
      <c r="B46" s="151"/>
      <c r="C46" s="151"/>
      <c r="D46" s="156"/>
      <c r="E46" s="151"/>
      <c r="F46" s="151"/>
      <c r="G46" s="151"/>
      <c r="H46" s="151"/>
      <c r="I46" s="151"/>
    </row>
    <row r="47" spans="1:9" ht="12.75">
      <c r="A47" s="156"/>
      <c r="B47" s="151"/>
      <c r="C47" s="151"/>
      <c r="D47" s="156"/>
      <c r="E47" s="151"/>
      <c r="F47" s="151"/>
      <c r="G47" s="151"/>
      <c r="H47" s="151"/>
      <c r="I47" s="151"/>
    </row>
    <row r="48" spans="1:9" ht="12.75">
      <c r="A48" s="156"/>
      <c r="B48" s="151"/>
      <c r="C48" s="151"/>
      <c r="D48" s="156"/>
      <c r="E48" s="151"/>
      <c r="F48" s="151"/>
      <c r="G48" s="151"/>
      <c r="H48" s="151"/>
      <c r="I48" s="151"/>
    </row>
    <row r="49" spans="1:9" ht="12.75">
      <c r="A49" s="156"/>
      <c r="B49" s="151"/>
      <c r="C49" s="151"/>
      <c r="D49" s="156"/>
      <c r="E49" s="151"/>
      <c r="F49" s="151"/>
      <c r="G49" s="151"/>
      <c r="H49" s="151"/>
      <c r="I49" s="151"/>
    </row>
    <row r="50" spans="1:9" ht="12.75">
      <c r="A50" s="156"/>
      <c r="B50" s="151"/>
      <c r="C50" s="151"/>
      <c r="D50" s="156"/>
      <c r="E50" s="151"/>
      <c r="F50" s="151"/>
      <c r="G50" s="151"/>
      <c r="H50" s="151"/>
      <c r="I50" s="151"/>
    </row>
    <row r="51" spans="1:9" ht="12.75">
      <c r="A51" s="156"/>
      <c r="B51" s="151"/>
      <c r="C51" s="151"/>
      <c r="D51" s="156"/>
      <c r="E51" s="151"/>
      <c r="F51" s="151"/>
      <c r="G51" s="151"/>
      <c r="H51" s="151"/>
      <c r="I51" s="151"/>
    </row>
    <row r="52" spans="1:9" ht="12.75">
      <c r="A52" s="156"/>
      <c r="B52" s="151"/>
      <c r="C52" s="151"/>
      <c r="D52" s="156"/>
      <c r="E52" s="151"/>
      <c r="F52" s="151"/>
      <c r="G52" s="151"/>
      <c r="H52" s="151"/>
      <c r="I52" s="151"/>
    </row>
    <row r="53" spans="1:9" ht="12.75">
      <c r="A53" s="156"/>
      <c r="B53" s="151"/>
      <c r="C53" s="151"/>
      <c r="D53" s="156"/>
      <c r="E53" s="151"/>
      <c r="F53" s="151"/>
      <c r="G53" s="151"/>
      <c r="H53" s="151"/>
      <c r="I53" s="151"/>
    </row>
    <row r="54" spans="1:9" ht="12.75">
      <c r="A54" s="156"/>
      <c r="B54" s="151"/>
      <c r="C54" s="151"/>
      <c r="D54" s="156"/>
      <c r="E54" s="151"/>
      <c r="F54" s="151"/>
      <c r="G54" s="151"/>
      <c r="H54" s="151"/>
      <c r="I54" s="151"/>
    </row>
    <row r="55" spans="1:9" ht="12.75">
      <c r="A55" s="156"/>
      <c r="B55" s="151"/>
      <c r="C55" s="151"/>
      <c r="D55" s="156"/>
      <c r="E55" s="151"/>
      <c r="F55" s="151"/>
      <c r="G55" s="151"/>
      <c r="H55" s="151"/>
      <c r="I55" s="151"/>
    </row>
    <row r="56" spans="1:9" ht="12.75">
      <c r="A56" s="156"/>
      <c r="B56" s="151"/>
      <c r="C56" s="151"/>
      <c r="D56" s="156"/>
      <c r="E56" s="151"/>
      <c r="F56" s="151"/>
      <c r="G56" s="151"/>
      <c r="H56" s="151"/>
      <c r="I56" s="151"/>
    </row>
    <row r="57" spans="1:9" ht="12.75">
      <c r="A57" s="156"/>
      <c r="B57" s="151"/>
      <c r="C57" s="151"/>
      <c r="D57" s="156"/>
      <c r="E57" s="151"/>
      <c r="F57" s="151"/>
      <c r="G57" s="151"/>
      <c r="H57" s="151"/>
      <c r="I57" s="151"/>
    </row>
    <row r="58" spans="1:9" ht="12.75">
      <c r="A58" s="156"/>
      <c r="B58" s="151"/>
      <c r="C58" s="151"/>
      <c r="D58" s="156"/>
      <c r="E58" s="151"/>
      <c r="F58" s="151"/>
      <c r="G58" s="151"/>
      <c r="H58" s="151"/>
      <c r="I58" s="151"/>
    </row>
    <row r="59" spans="1:9" ht="12.75">
      <c r="A59" s="156"/>
      <c r="B59" s="151"/>
      <c r="C59" s="151"/>
      <c r="D59" s="156"/>
      <c r="E59" s="151"/>
      <c r="F59" s="151"/>
      <c r="G59" s="151"/>
      <c r="H59" s="151"/>
      <c r="I59" s="151"/>
    </row>
    <row r="60" spans="1:9" ht="12.75">
      <c r="A60" s="156"/>
      <c r="B60" s="151"/>
      <c r="C60" s="151"/>
      <c r="D60" s="156"/>
      <c r="E60" s="151"/>
      <c r="F60" s="151"/>
      <c r="G60" s="151"/>
      <c r="H60" s="151"/>
      <c r="I60" s="151"/>
    </row>
    <row r="61" spans="1:9" ht="12.75">
      <c r="A61" s="156"/>
      <c r="B61" s="151"/>
      <c r="C61" s="151"/>
      <c r="D61" s="156"/>
      <c r="E61" s="151"/>
      <c r="F61" s="151"/>
      <c r="G61" s="151"/>
      <c r="H61" s="151"/>
      <c r="I61" s="151"/>
    </row>
    <row r="62" spans="1:9" ht="12.75">
      <c r="A62" s="156"/>
      <c r="B62" s="151"/>
      <c r="C62" s="151"/>
      <c r="D62" s="156"/>
      <c r="E62" s="151"/>
      <c r="F62" s="151"/>
      <c r="G62" s="151"/>
      <c r="H62" s="151"/>
      <c r="I62" s="151"/>
    </row>
    <row r="63" spans="1:9" ht="12.75">
      <c r="A63" s="156"/>
      <c r="B63" s="151"/>
      <c r="C63" s="151"/>
      <c r="D63" s="156"/>
      <c r="E63" s="151"/>
      <c r="F63" s="151"/>
      <c r="G63" s="151"/>
      <c r="H63" s="151"/>
      <c r="I63" s="151"/>
    </row>
    <row r="64" spans="1:9" ht="12.75">
      <c r="A64" s="156"/>
      <c r="B64" s="151"/>
      <c r="C64" s="151"/>
      <c r="D64" s="156"/>
      <c r="E64" s="151"/>
      <c r="F64" s="151"/>
      <c r="G64" s="151"/>
      <c r="H64" s="151"/>
      <c r="I64" s="151"/>
    </row>
    <row r="65" spans="1:9" ht="12.75">
      <c r="A65" s="156"/>
      <c r="B65" s="151"/>
      <c r="C65" s="151"/>
      <c r="D65" s="156"/>
      <c r="E65" s="151"/>
      <c r="F65" s="151"/>
      <c r="G65" s="151"/>
      <c r="H65" s="151"/>
      <c r="I65" s="151"/>
    </row>
    <row r="66" spans="1:9" ht="12.75">
      <c r="A66" s="156"/>
      <c r="B66" s="151"/>
      <c r="C66" s="151"/>
      <c r="D66" s="156"/>
      <c r="E66" s="151"/>
      <c r="F66" s="151"/>
      <c r="G66" s="151"/>
      <c r="H66" s="151"/>
      <c r="I66" s="151"/>
    </row>
    <row r="67" spans="1:9" ht="12.75">
      <c r="A67" s="156"/>
      <c r="B67" s="151"/>
      <c r="C67" s="151"/>
      <c r="D67" s="156"/>
      <c r="E67" s="151"/>
      <c r="F67" s="151"/>
      <c r="G67" s="151"/>
      <c r="H67" s="151"/>
      <c r="I67" s="151"/>
    </row>
    <row r="68" spans="1:9" ht="12.75">
      <c r="A68" s="156"/>
      <c r="B68" s="151"/>
      <c r="C68" s="151"/>
      <c r="D68" s="156"/>
      <c r="E68" s="151"/>
      <c r="F68" s="151"/>
      <c r="G68" s="151"/>
      <c r="H68" s="151"/>
      <c r="I68" s="151"/>
    </row>
    <row r="69" spans="1:9" ht="12.75">
      <c r="A69" s="156"/>
      <c r="B69" s="151"/>
      <c r="C69" s="151"/>
      <c r="D69" s="156"/>
      <c r="E69" s="151"/>
      <c r="F69" s="151"/>
      <c r="G69" s="151"/>
      <c r="H69" s="151"/>
      <c r="I69" s="151"/>
    </row>
    <row r="70" spans="1:9" ht="12.75">
      <c r="A70" s="156"/>
      <c r="B70" s="151"/>
      <c r="C70" s="151"/>
      <c r="D70" s="156"/>
      <c r="E70" s="151"/>
      <c r="F70" s="151"/>
      <c r="G70" s="151"/>
      <c r="H70" s="151"/>
      <c r="I70" s="151"/>
    </row>
    <row r="71" spans="1:9" ht="12.75">
      <c r="A71" s="156"/>
      <c r="B71" s="151"/>
      <c r="C71" s="151"/>
      <c r="D71" s="156"/>
      <c r="E71" s="151"/>
      <c r="F71" s="151"/>
      <c r="G71" s="151"/>
      <c r="H71" s="151"/>
      <c r="I71" s="151"/>
    </row>
  </sheetData>
  <sheetProtection password="CED6" sheet="1"/>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1" sqref="A1"/>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7" customWidth="1"/>
    <col min="18" max="18" width="25.421875" style="0" customWidth="1"/>
    <col min="19" max="19" width="16.00390625" style="0" bestFit="1" customWidth="1"/>
    <col min="20" max="20" width="20.00390625" style="167"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8" t="s">
        <v>165</v>
      </c>
      <c r="B1" s="158" t="s">
        <v>166</v>
      </c>
      <c r="C1" s="158" t="s">
        <v>167</v>
      </c>
      <c r="D1" s="158" t="s">
        <v>171</v>
      </c>
      <c r="E1" s="158" t="s">
        <v>172</v>
      </c>
      <c r="F1" s="158" t="s">
        <v>173</v>
      </c>
      <c r="G1" s="158" t="s">
        <v>174</v>
      </c>
      <c r="H1" s="158" t="s">
        <v>175</v>
      </c>
      <c r="I1" s="158" t="s">
        <v>176</v>
      </c>
      <c r="J1" s="158" t="s">
        <v>177</v>
      </c>
      <c r="K1" s="158" t="s">
        <v>178</v>
      </c>
      <c r="L1" s="158" t="s">
        <v>179</v>
      </c>
      <c r="M1" s="158" t="s">
        <v>180</v>
      </c>
      <c r="N1" s="158" t="s">
        <v>181</v>
      </c>
      <c r="O1" s="158" t="s">
        <v>182</v>
      </c>
      <c r="P1" s="158" t="s">
        <v>183</v>
      </c>
      <c r="Q1" s="159" t="s">
        <v>184</v>
      </c>
      <c r="R1" s="158" t="s">
        <v>185</v>
      </c>
      <c r="S1" s="158" t="s">
        <v>186</v>
      </c>
      <c r="T1" s="160" t="s">
        <v>187</v>
      </c>
      <c r="U1" s="161"/>
      <c r="V1" s="161"/>
      <c r="W1" s="161"/>
      <c r="X1" s="161"/>
      <c r="Y1" s="16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62" t="s">
        <v>313</v>
      </c>
      <c r="B2" s="163">
        <f>N(+DDJJ_CUAT_PAR!$G$30)</f>
        <v>0</v>
      </c>
      <c r="C2" s="163">
        <f>T(+DDJJ_CUAT_PAR!$M$30)</f>
      </c>
      <c r="D2" s="163">
        <f>T(+SET!E$7)</f>
      </c>
      <c r="E2" s="163">
        <f>T(+SET!U$7)</f>
      </c>
      <c r="F2" s="163">
        <f>T(+SET!L$7)</f>
      </c>
      <c r="G2" s="163">
        <f>T(+SET!L9)</f>
      </c>
      <c r="H2" s="163">
        <f>T(+SET!AB$5)</f>
      </c>
      <c r="I2" s="163">
        <f>N(+SET!AB$7)</f>
        <v>0</v>
      </c>
      <c r="J2" s="163">
        <f>T(+SET!AB$9)</f>
      </c>
      <c r="K2" s="163">
        <f>T(+SET!W$9)</f>
      </c>
      <c r="L2" s="163">
        <f>T(+CARATULA!$J$18)</f>
      </c>
      <c r="M2" s="163">
        <f>T(+SET!E$9)</f>
      </c>
      <c r="N2" s="163">
        <f>T(+SET!R$9)</f>
      </c>
      <c r="O2" s="163">
        <f>T(+DDJJ_CUAT_PAR!$G$76)</f>
      </c>
      <c r="P2" s="163">
        <f>T(+DDJJ_CUAT_PAR!$G$78)</f>
      </c>
      <c r="Q2" s="164">
        <f>N(+DDJJ_CUAT_PAR!$H$78)</f>
        <v>0</v>
      </c>
      <c r="R2" s="163">
        <f>T(+DDJJ_CUAT_PAR!$C$76)</f>
      </c>
      <c r="S2" s="163">
        <f>T(+DDJJ_CUAT_PAR!$C$78)</f>
      </c>
      <c r="T2" s="165">
        <f>N(+DDJJ_CUAT_PAR!$D$78)</f>
        <v>0</v>
      </c>
      <c r="U2" s="151"/>
      <c r="V2" s="151"/>
      <c r="W2" s="151"/>
      <c r="X2" s="151"/>
      <c r="Y2" s="151"/>
    </row>
    <row r="3" spans="1:25" ht="24.75" customHeight="1">
      <c r="A3" s="162" t="s">
        <v>314</v>
      </c>
      <c r="B3" s="163">
        <f>N(+DDJJ_CUAT_PAR!$G$30)</f>
        <v>0</v>
      </c>
      <c r="C3" s="163">
        <f>T(+DDJJ_CUAT_PAR!$M$30)</f>
      </c>
      <c r="D3" s="163">
        <f>T(+OCT!E$7)</f>
      </c>
      <c r="E3" s="163">
        <f>T(+OCT!U$7)</f>
      </c>
      <c r="F3" s="163">
        <f>T(+OCT!L$7)</f>
      </c>
      <c r="G3" s="163">
        <f>T(+OCT!L$9)</f>
      </c>
      <c r="H3" s="163">
        <f>T(+OCT!AB$5)</f>
      </c>
      <c r="I3" s="163">
        <f>N(+OCT!AB$7)</f>
        <v>0</v>
      </c>
      <c r="J3" s="163">
        <f>T(+OCT!AB$9)</f>
      </c>
      <c r="K3" s="163">
        <f>T(+OCT!W$9)</f>
      </c>
      <c r="L3" s="163">
        <f>T(+CARATULA!$J$18)</f>
      </c>
      <c r="M3" s="163">
        <f>T(+OCT!E$9)</f>
      </c>
      <c r="N3" s="163">
        <f>T(+OCT!R$9)</f>
      </c>
      <c r="O3" s="163">
        <f>T(+DDJJ_CUAT_PAR!$G$76)</f>
      </c>
      <c r="P3" s="163">
        <f>T(+DDJJ_CUAT_PAR!$G$78)</f>
      </c>
      <c r="Q3" s="164">
        <f>N(+DDJJ_CUAT_PAR!$H$78)</f>
        <v>0</v>
      </c>
      <c r="R3" s="163">
        <f>T(+DDJJ_CUAT_PAR!$C$76)</f>
      </c>
      <c r="S3" s="163">
        <f>T(+DDJJ_CUAT_PAR!$C$78)</f>
      </c>
      <c r="T3" s="165">
        <f>N(+DDJJ_CUAT_PAR!$D$78)</f>
        <v>0</v>
      </c>
      <c r="U3" s="151"/>
      <c r="V3" s="151"/>
      <c r="W3" s="151"/>
      <c r="X3" s="151"/>
      <c r="Y3" s="151"/>
    </row>
    <row r="4" spans="1:25" ht="24.75" customHeight="1">
      <c r="A4" s="162" t="s">
        <v>315</v>
      </c>
      <c r="B4" s="163">
        <f>N(+DDJJ_CUAT_PAR!$G$30)</f>
        <v>0</v>
      </c>
      <c r="C4" s="163">
        <f>T(+DDJJ_CUAT_PAR!$M$30)</f>
      </c>
      <c r="D4" s="163">
        <f>T(+NOV!E$7)</f>
      </c>
      <c r="E4" s="163">
        <f>T(+NOV!U$7)</f>
      </c>
      <c r="F4" s="163">
        <f>T(+NOV!L$7)</f>
      </c>
      <c r="G4" s="163">
        <f>T(+NOV!L$9)</f>
      </c>
      <c r="H4" s="163">
        <f>T(+NOV!AB$5)</f>
      </c>
      <c r="I4" s="163">
        <f>N(+NOV!AB$7)</f>
        <v>0</v>
      </c>
      <c r="J4" s="163">
        <f>T(+NOV!AB$9)</f>
      </c>
      <c r="K4" s="163">
        <f>T(+NOV!W$9)</f>
      </c>
      <c r="L4" s="163">
        <f>T(+CARATULA!$J$18)</f>
      </c>
      <c r="M4" s="163">
        <f>T(+NOV!E$9)</f>
      </c>
      <c r="N4" s="163">
        <f>T(+NOV!R$9)</f>
      </c>
      <c r="O4" s="163">
        <f>T(+DDJJ_CUAT_PAR!$G$76)</f>
      </c>
      <c r="P4" s="163">
        <f>T(+DDJJ_CUAT_PAR!$G$78)</f>
      </c>
      <c r="Q4" s="164">
        <f>N(+DDJJ_CUAT_PAR!$H$78)</f>
        <v>0</v>
      </c>
      <c r="R4" s="163">
        <f>T(+DDJJ_CUAT_PAR!$C$76)</f>
      </c>
      <c r="S4" s="163">
        <f>T(+DDJJ_CUAT_PAR!$C$78)</f>
      </c>
      <c r="T4" s="165">
        <f>N(+DDJJ_CUAT_PAR!$D$78)</f>
        <v>0</v>
      </c>
      <c r="U4" s="151"/>
      <c r="V4" s="151"/>
      <c r="W4" s="151"/>
      <c r="X4" s="151"/>
      <c r="Y4" s="151"/>
    </row>
    <row r="5" spans="1:25" ht="24.75" customHeight="1">
      <c r="A5" s="162" t="s">
        <v>316</v>
      </c>
      <c r="B5" s="163">
        <f>N(+DDJJ_CUAT_PAR!$G$30)</f>
        <v>0</v>
      </c>
      <c r="C5" s="163">
        <f>T(+DDJJ_CUAT_PAR!$M$30)</f>
      </c>
      <c r="D5" s="163">
        <f>T(+DIC!E$7)</f>
      </c>
      <c r="E5" s="163">
        <f>T(+DIC!U$7)</f>
      </c>
      <c r="F5" s="163">
        <f>T(+DIC!L$7)</f>
      </c>
      <c r="G5" s="163">
        <f>T(+DIC!L$9)</f>
      </c>
      <c r="H5" s="163">
        <f>T(+DIC!AB$5)</f>
      </c>
      <c r="I5" s="163">
        <f>N(+DIC!AB$7)</f>
        <v>0</v>
      </c>
      <c r="J5" s="163">
        <f>T(+DIC!AB$9)</f>
      </c>
      <c r="K5" s="163">
        <f>T(+DIC!W$9)</f>
      </c>
      <c r="L5" s="163">
        <f>T(+CARATULA!$J$18)</f>
      </c>
      <c r="M5" s="163">
        <f>T(+DIC!E$9)</f>
      </c>
      <c r="N5" s="163">
        <f>T(+DIC!R$9)</f>
      </c>
      <c r="O5" s="163">
        <f>T(+DDJJ_CUAT_PAR!$G$76)</f>
      </c>
      <c r="P5" s="163">
        <f>T(+DDJJ_CUAT_PAR!$G$78)</f>
      </c>
      <c r="Q5" s="164">
        <f>N(+DDJJ_CUAT_PAR!$H$78)</f>
        <v>0</v>
      </c>
      <c r="R5" s="163">
        <f>T(+DDJJ_CUAT_PAR!$C$76)</f>
      </c>
      <c r="S5" s="163">
        <f>T(+DDJJ_CUAT_PAR!$C$78)</f>
      </c>
      <c r="T5" s="165">
        <f>N(+DDJJ_CUAT_PAR!$D$78)</f>
        <v>0</v>
      </c>
      <c r="U5" s="151"/>
      <c r="V5" s="151"/>
      <c r="W5" s="151"/>
      <c r="X5" s="151"/>
      <c r="Y5" s="151"/>
    </row>
    <row r="6" spans="1:25" ht="24.75" customHeight="1">
      <c r="A6" s="162" t="s">
        <v>317</v>
      </c>
      <c r="B6" s="163">
        <f>N(+DDJJ_CUAT_PAR!$G$30)</f>
        <v>0</v>
      </c>
      <c r="C6" s="163">
        <f>T(+DDJJ_CUAT_PAR!$M$30)</f>
      </c>
      <c r="D6" s="163">
        <f>T(+SACDIC!E$7)</f>
      </c>
      <c r="E6" s="163">
        <f>T(+SACDIC!U$7)</f>
      </c>
      <c r="F6" s="163">
        <f>T(+SACDIC!L$7)</f>
      </c>
      <c r="G6" s="163">
        <f>T(+SACDIC!L$9)</f>
      </c>
      <c r="H6" s="163">
        <f>T(+SACDIC!AB$5)</f>
      </c>
      <c r="I6" s="163">
        <f>N(+SACDIC!AB$7)</f>
        <v>0</v>
      </c>
      <c r="J6" s="163">
        <f>T(+SACDIC!AB$9)</f>
      </c>
      <c r="K6" s="163">
        <f>T(+SACDIC!W$9)</f>
      </c>
      <c r="L6" s="163">
        <f>T(+CARATULA!$J$18)</f>
      </c>
      <c r="M6" s="163">
        <f>T(+SACDIC!E$9)</f>
      </c>
      <c r="N6" s="163">
        <f>T(+SACDIC!R$9)</f>
      </c>
      <c r="O6" s="163">
        <f>T(+DDJJ_CUAT_PAR!$G$76)</f>
      </c>
      <c r="P6" s="163">
        <f>T(+DDJJ_CUAT_PAR!$G$78)</f>
      </c>
      <c r="Q6" s="164">
        <f>N(+DDJJ_CUAT_PAR!$H$78)</f>
        <v>0</v>
      </c>
      <c r="R6" s="163">
        <f>T(+DDJJ_CUAT_PAR!$C$76)</f>
      </c>
      <c r="S6" s="163">
        <f>T(+DDJJ_CUAT_PAR!$C$78)</f>
      </c>
      <c r="T6" s="165">
        <f>N(+DDJJ_CUAT_PAR!$D$78)</f>
        <v>0</v>
      </c>
      <c r="U6" s="151"/>
      <c r="V6" s="151"/>
      <c r="W6" s="151"/>
      <c r="X6" s="151"/>
      <c r="Y6" s="151"/>
    </row>
    <row r="7" spans="1:25" ht="27" customHeight="1">
      <c r="A7" s="151"/>
      <c r="B7" s="151"/>
      <c r="C7" s="151"/>
      <c r="D7" s="151"/>
      <c r="E7" s="151"/>
      <c r="F7" s="151"/>
      <c r="G7" s="151"/>
      <c r="H7" s="151"/>
      <c r="I7" s="151"/>
      <c r="J7" s="151"/>
      <c r="K7" s="151"/>
      <c r="L7" s="151"/>
      <c r="M7" s="151"/>
      <c r="N7" s="151"/>
      <c r="O7" s="151"/>
      <c r="P7" s="151"/>
      <c r="Q7" s="156"/>
      <c r="R7" s="151"/>
      <c r="S7" s="151"/>
      <c r="T7" s="166"/>
      <c r="U7" s="151"/>
      <c r="V7" s="151"/>
      <c r="W7" s="151"/>
      <c r="X7" s="151"/>
      <c r="Y7" s="151"/>
    </row>
    <row r="8" spans="1:25" ht="27" customHeight="1">
      <c r="A8" s="151"/>
      <c r="B8" s="151"/>
      <c r="C8" s="151"/>
      <c r="D8" s="151"/>
      <c r="E8" s="151"/>
      <c r="F8" s="151"/>
      <c r="G8" s="151"/>
      <c r="H8" s="151"/>
      <c r="I8" s="151"/>
      <c r="J8" s="151"/>
      <c r="K8" s="151"/>
      <c r="L8" s="151"/>
      <c r="M8" s="151"/>
      <c r="N8" s="151"/>
      <c r="O8" s="151"/>
      <c r="P8" s="151"/>
      <c r="Q8" s="156"/>
      <c r="R8" s="151"/>
      <c r="S8" s="151"/>
      <c r="T8" s="166"/>
      <c r="U8" s="151"/>
      <c r="V8" s="151"/>
      <c r="W8" s="151"/>
      <c r="X8" s="151"/>
      <c r="Y8" s="151"/>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1" sqref="A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8" t="s">
        <v>165</v>
      </c>
      <c r="B1" s="158" t="s">
        <v>166</v>
      </c>
      <c r="C1" s="158" t="s">
        <v>167</v>
      </c>
      <c r="D1" s="158" t="s">
        <v>126</v>
      </c>
      <c r="E1" s="158" t="s">
        <v>127</v>
      </c>
      <c r="F1" s="158" t="s">
        <v>188</v>
      </c>
      <c r="G1" s="158" t="s">
        <v>189</v>
      </c>
      <c r="H1" s="158" t="s">
        <v>190</v>
      </c>
      <c r="I1" s="158" t="s">
        <v>191</v>
      </c>
      <c r="J1" s="158" t="s">
        <v>192</v>
      </c>
      <c r="K1" s="158" t="s">
        <v>76</v>
      </c>
      <c r="L1" s="158" t="s">
        <v>193</v>
      </c>
      <c r="M1" s="158" t="s">
        <v>194</v>
      </c>
      <c r="N1" s="158" t="s">
        <v>195</v>
      </c>
      <c r="O1" s="158" t="s">
        <v>196</v>
      </c>
      <c r="P1" s="158" t="s">
        <v>197</v>
      </c>
      <c r="Q1" s="158" t="s">
        <v>198</v>
      </c>
      <c r="R1" s="158" t="s">
        <v>98</v>
      </c>
      <c r="S1" s="158" t="s">
        <v>199</v>
      </c>
      <c r="T1" s="158" t="s">
        <v>100</v>
      </c>
      <c r="U1" s="158" t="s">
        <v>200</v>
      </c>
      <c r="V1" s="158" t="s">
        <v>201</v>
      </c>
      <c r="W1" s="158" t="s">
        <v>202</v>
      </c>
      <c r="X1" s="158" t="s">
        <v>203</v>
      </c>
      <c r="Y1" s="158" t="s">
        <v>204</v>
      </c>
      <c r="Z1" s="158" t="s">
        <v>205</v>
      </c>
      <c r="AA1" s="158" t="s">
        <v>206</v>
      </c>
      <c r="AB1" s="158" t="s">
        <v>207</v>
      </c>
      <c r="AC1" s="168" t="s">
        <v>118</v>
      </c>
      <c r="AD1" s="169"/>
      <c r="AE1" s="151"/>
      <c r="AF1" s="151"/>
      <c r="AG1" s="151"/>
    </row>
    <row r="2" spans="1:36" ht="24.75" customHeight="1">
      <c r="A2" s="170" t="s">
        <v>313</v>
      </c>
      <c r="B2" s="163">
        <f>N(+DDJJ_CUAT_PAR!$G$30)</f>
        <v>0</v>
      </c>
      <c r="C2" s="163">
        <f>T(+DDJJ_CUAT_PAR!$M$30)</f>
      </c>
      <c r="D2" s="163" t="str">
        <f>T(SET!AA$2)</f>
        <v>X</v>
      </c>
      <c r="E2" s="163">
        <f>T(SET!AA$3)</f>
      </c>
      <c r="F2" s="171">
        <f>N(+SET!A$14)</f>
        <v>1</v>
      </c>
      <c r="G2" s="171">
        <f>T(+SET!B$14)</f>
      </c>
      <c r="H2" s="172">
        <f>N(+SET!C$14)</f>
        <v>0</v>
      </c>
      <c r="I2" s="171">
        <f>T(+SET!D$14)</f>
      </c>
      <c r="J2" s="173">
        <f>N(+SET!E$14)</f>
        <v>0</v>
      </c>
      <c r="K2" s="171">
        <f>T(+SET!F$14)</f>
      </c>
      <c r="L2" s="170">
        <f>T(SET!G$14)</f>
      </c>
      <c r="M2" s="173">
        <f>N(+SET!H$14)</f>
        <v>0</v>
      </c>
      <c r="N2" s="174">
        <f>N(SET!I$14)</f>
        <v>0</v>
      </c>
      <c r="O2" s="170">
        <f>N(SET!J$14)</f>
        <v>0</v>
      </c>
      <c r="P2" s="170">
        <f>N(SET!K$14)</f>
        <v>0</v>
      </c>
      <c r="Q2" s="170">
        <f>T(SET!L$14)</f>
      </c>
      <c r="R2" s="171">
        <f>T(+SET!M$14)</f>
      </c>
      <c r="S2" s="171">
        <f>T(SET!N$14)</f>
      </c>
      <c r="T2" s="175">
        <f>N(+SET!O$14)</f>
        <v>0</v>
      </c>
      <c r="U2" s="171">
        <f>N(+SET!P$14)</f>
        <v>0</v>
      </c>
      <c r="V2" s="171">
        <f>N(+SET!Q$14)</f>
        <v>0</v>
      </c>
      <c r="W2" s="176">
        <f>N(+SET!R$14)</f>
        <v>0</v>
      </c>
      <c r="X2" s="176">
        <f>N(+SET!S$14)</f>
        <v>0</v>
      </c>
      <c r="Y2" s="176">
        <f>N(+SET!T$14)</f>
        <v>0</v>
      </c>
      <c r="Z2" s="176">
        <f>N(+SET!U$14)</f>
        <v>0</v>
      </c>
      <c r="AA2" s="176">
        <f>N(+SET!W$14)</f>
        <v>0</v>
      </c>
      <c r="AB2" s="176">
        <f>N(+SET!X$14)</f>
        <v>0</v>
      </c>
      <c r="AC2" s="170">
        <f>T(SET!AB$14)</f>
      </c>
      <c r="AD2" s="177"/>
      <c r="AE2" s="178"/>
      <c r="AF2" s="151"/>
      <c r="AG2" s="151"/>
      <c r="AH2" s="44"/>
      <c r="AI2" s="44"/>
      <c r="AJ2" s="44"/>
    </row>
    <row r="3" spans="1:36" ht="24.75" customHeight="1">
      <c r="A3" s="170" t="s">
        <v>313</v>
      </c>
      <c r="B3" s="163">
        <f>N(+DDJJ_CUAT_PAR!$G$30)</f>
        <v>0</v>
      </c>
      <c r="C3" s="163">
        <f>T(+DDJJ_CUAT_PAR!$M$30)</f>
      </c>
      <c r="D3" s="163" t="str">
        <f>T(SET!AA$2)</f>
        <v>X</v>
      </c>
      <c r="E3" s="163">
        <f>T(SET!AA$3)</f>
      </c>
      <c r="F3" s="171">
        <f>N(+SET!A$15)</f>
        <v>2</v>
      </c>
      <c r="G3" s="171">
        <f>T(+SET!B$15)</f>
      </c>
      <c r="H3" s="172">
        <f>N(+SET!C$15)</f>
        <v>0</v>
      </c>
      <c r="I3" s="171">
        <f>T(+SET!D$15)</f>
      </c>
      <c r="J3" s="173">
        <f>N(+SET!E$15)</f>
        <v>0</v>
      </c>
      <c r="K3" s="171">
        <f>T(+SET!F$15)</f>
      </c>
      <c r="L3" s="170">
        <f>T(SET!G$15)</f>
      </c>
      <c r="M3" s="173">
        <f>N(+SET!H$15)</f>
        <v>0</v>
      </c>
      <c r="N3" s="174">
        <f>N(SET!I$15)</f>
        <v>0</v>
      </c>
      <c r="O3" s="170">
        <f>N(SET!J$15)</f>
        <v>0</v>
      </c>
      <c r="P3" s="170">
        <f>N(SET!K$15)</f>
        <v>0</v>
      </c>
      <c r="Q3" s="170">
        <f>T(SET!L$15)</f>
      </c>
      <c r="R3" s="171">
        <f>T(+SET!M$15)</f>
      </c>
      <c r="S3" s="171">
        <f>T(SET!N$15)</f>
      </c>
      <c r="T3" s="175">
        <f>N(+SET!O$15)</f>
        <v>0</v>
      </c>
      <c r="U3" s="171">
        <f>N(+SET!P$15)</f>
        <v>0</v>
      </c>
      <c r="V3" s="171">
        <f>N(+SET!Q$15)</f>
        <v>0</v>
      </c>
      <c r="W3" s="176">
        <f>N(+SET!R$15)</f>
        <v>0</v>
      </c>
      <c r="X3" s="176">
        <f>N(+SET!S$15)</f>
        <v>0</v>
      </c>
      <c r="Y3" s="176">
        <f>N(+SET!T$15)</f>
        <v>0</v>
      </c>
      <c r="Z3" s="176">
        <f>N(+SET!U$15)</f>
        <v>0</v>
      </c>
      <c r="AA3" s="176">
        <f>N(+SET!W$15)</f>
        <v>0</v>
      </c>
      <c r="AB3" s="176">
        <f>N(+SET!X$15)</f>
        <v>0</v>
      </c>
      <c r="AC3" s="170">
        <f>T(SET!AB$15)</f>
      </c>
      <c r="AD3" s="177"/>
      <c r="AE3" s="178"/>
      <c r="AF3" s="151"/>
      <c r="AG3" s="151"/>
      <c r="AH3" s="44"/>
      <c r="AI3" s="44"/>
      <c r="AJ3" s="44"/>
    </row>
    <row r="4" spans="1:36" ht="24.75" customHeight="1">
      <c r="A4" s="170" t="s">
        <v>313</v>
      </c>
      <c r="B4" s="163">
        <f>N(+DDJJ_CUAT_PAR!$G$30)</f>
        <v>0</v>
      </c>
      <c r="C4" s="163">
        <f>T(+DDJJ_CUAT_PAR!$M$30)</f>
      </c>
      <c r="D4" s="163" t="str">
        <f>T(SET!AA$2)</f>
        <v>X</v>
      </c>
      <c r="E4" s="163">
        <f>T(SET!AA$3)</f>
      </c>
      <c r="F4" s="171">
        <f>N(+SET!A$16)</f>
        <v>3</v>
      </c>
      <c r="G4" s="171">
        <f>T(+SET!B$16)</f>
      </c>
      <c r="H4" s="172">
        <f>N(+SET!C$16)</f>
        <v>0</v>
      </c>
      <c r="I4" s="171">
        <f>T(+SET!D$16)</f>
      </c>
      <c r="J4" s="173">
        <f>N(+SET!E$16)</f>
        <v>0</v>
      </c>
      <c r="K4" s="171">
        <f>T(+SET!F$16)</f>
      </c>
      <c r="L4" s="170">
        <f>T(SET!G$16)</f>
      </c>
      <c r="M4" s="173">
        <f>N(+SET!H$16)</f>
        <v>0</v>
      </c>
      <c r="N4" s="174">
        <f>N(SET!I$16)</f>
        <v>0</v>
      </c>
      <c r="O4" s="170">
        <f>N(SET!J$16)</f>
        <v>0</v>
      </c>
      <c r="P4" s="170">
        <f>N(SET!K$16)</f>
        <v>0</v>
      </c>
      <c r="Q4" s="170">
        <f>T(SET!L$16)</f>
      </c>
      <c r="R4" s="171">
        <f>T(+SET!M$16)</f>
      </c>
      <c r="S4" s="171">
        <f>T(SET!N$16)</f>
      </c>
      <c r="T4" s="175">
        <f>N(+SET!O$16)</f>
        <v>0</v>
      </c>
      <c r="U4" s="171">
        <f>N(+SET!P$16)</f>
        <v>0</v>
      </c>
      <c r="V4" s="171">
        <f>N(+SET!Q$16)</f>
        <v>0</v>
      </c>
      <c r="W4" s="176">
        <f>N(+SET!R$16)</f>
        <v>0</v>
      </c>
      <c r="X4" s="176">
        <f>N(+SET!S$16)</f>
        <v>0</v>
      </c>
      <c r="Y4" s="176">
        <f>N(+SET!T$16)</f>
        <v>0</v>
      </c>
      <c r="Z4" s="176">
        <f>N(+SET!U$16)</f>
        <v>0</v>
      </c>
      <c r="AA4" s="176">
        <f>N(+SET!W$16)</f>
        <v>0</v>
      </c>
      <c r="AB4" s="176">
        <f>N(+SET!X$16)</f>
        <v>0</v>
      </c>
      <c r="AC4" s="170">
        <f>T(SET!AB$16)</f>
      </c>
      <c r="AD4" s="177"/>
      <c r="AE4" s="178"/>
      <c r="AF4" s="151"/>
      <c r="AG4" s="151"/>
      <c r="AH4" s="44"/>
      <c r="AI4" s="44"/>
      <c r="AJ4" s="44"/>
    </row>
    <row r="5" spans="1:36" ht="24.75" customHeight="1">
      <c r="A5" s="170" t="s">
        <v>313</v>
      </c>
      <c r="B5" s="163">
        <f>N(+DDJJ_CUAT_PAR!$G$30)</f>
        <v>0</v>
      </c>
      <c r="C5" s="163">
        <f>T(+DDJJ_CUAT_PAR!$M$30)</f>
      </c>
      <c r="D5" s="163" t="str">
        <f>T(SET!AA$2)</f>
        <v>X</v>
      </c>
      <c r="E5" s="163">
        <f>T(SET!AA$3)</f>
      </c>
      <c r="F5" s="171">
        <f>N(+SET!A$17)</f>
        <v>4</v>
      </c>
      <c r="G5" s="171">
        <f>T(+SET!B$17)</f>
      </c>
      <c r="H5" s="172">
        <f>N(+SET!C$17)</f>
        <v>0</v>
      </c>
      <c r="I5" s="171">
        <f>T(+SET!D$17)</f>
      </c>
      <c r="J5" s="173">
        <f>N(+SET!E$17)</f>
        <v>0</v>
      </c>
      <c r="K5" s="171">
        <f>T(+SET!F$17)</f>
      </c>
      <c r="L5" s="170">
        <f>T(SET!G$17)</f>
      </c>
      <c r="M5" s="173">
        <f>N(+SET!H$17)</f>
        <v>0</v>
      </c>
      <c r="N5" s="174">
        <f>N(SET!I$17)</f>
        <v>0</v>
      </c>
      <c r="O5" s="170">
        <f>N(SET!J$17)</f>
        <v>0</v>
      </c>
      <c r="P5" s="170">
        <f>N(SET!K$17)</f>
        <v>0</v>
      </c>
      <c r="Q5" s="170">
        <f>T(SET!L$17)</f>
      </c>
      <c r="R5" s="171">
        <f>T(+SET!M$17)</f>
      </c>
      <c r="S5" s="171">
        <f>T(SET!N$17)</f>
      </c>
      <c r="T5" s="175">
        <f>N(+SET!O$17)</f>
        <v>0</v>
      </c>
      <c r="U5" s="171">
        <f>N(+SET!P$17)</f>
        <v>0</v>
      </c>
      <c r="V5" s="171">
        <f>N(+SET!Q$17)</f>
        <v>0</v>
      </c>
      <c r="W5" s="176">
        <f>N(+SET!R$17)</f>
        <v>0</v>
      </c>
      <c r="X5" s="176">
        <f>N(+SET!S$17)</f>
        <v>0</v>
      </c>
      <c r="Y5" s="176">
        <f>N(+SET!T$17)</f>
        <v>0</v>
      </c>
      <c r="Z5" s="176">
        <f>N(+SET!U$17)</f>
        <v>0</v>
      </c>
      <c r="AA5" s="176">
        <f>N(+SET!W$17)</f>
        <v>0</v>
      </c>
      <c r="AB5" s="176">
        <f>N(+SET!X$17)</f>
        <v>0</v>
      </c>
      <c r="AC5" s="170">
        <f>T(SET!AB$17)</f>
      </c>
      <c r="AD5" s="177"/>
      <c r="AE5" s="178"/>
      <c r="AF5" s="151"/>
      <c r="AG5" s="151"/>
      <c r="AH5" s="44"/>
      <c r="AI5" s="44"/>
      <c r="AJ5" s="44"/>
    </row>
    <row r="6" spans="1:36" ht="24.75" customHeight="1">
      <c r="A6" s="170" t="s">
        <v>313</v>
      </c>
      <c r="B6" s="163">
        <f>N(+DDJJ_CUAT_PAR!$G$30)</f>
        <v>0</v>
      </c>
      <c r="C6" s="163">
        <f>T(+DDJJ_CUAT_PAR!$M$30)</f>
      </c>
      <c r="D6" s="163" t="str">
        <f>T(SET!AA$2)</f>
        <v>X</v>
      </c>
      <c r="E6" s="163">
        <f>T(SET!AA$3)</f>
      </c>
      <c r="F6" s="171">
        <f>N(+SET!A$18)</f>
        <v>5</v>
      </c>
      <c r="G6" s="171">
        <f>T(+SET!B$18)</f>
      </c>
      <c r="H6" s="172">
        <f>N(+SET!C$18)</f>
        <v>0</v>
      </c>
      <c r="I6" s="171">
        <f>T(+SET!D$18)</f>
      </c>
      <c r="J6" s="173">
        <f>N(+SET!E$18)</f>
        <v>0</v>
      </c>
      <c r="K6" s="171">
        <f>T(+SET!F$18)</f>
      </c>
      <c r="L6" s="170">
        <f>T(SET!G$18)</f>
      </c>
      <c r="M6" s="173">
        <f>N(+SET!H$18)</f>
        <v>0</v>
      </c>
      <c r="N6" s="174">
        <f>N(SET!I$18)</f>
        <v>0</v>
      </c>
      <c r="O6" s="170">
        <f>N(SET!J$18)</f>
        <v>0</v>
      </c>
      <c r="P6" s="170">
        <f>N(SET!K$18)</f>
        <v>0</v>
      </c>
      <c r="Q6" s="170">
        <f>T(SET!L$18)</f>
      </c>
      <c r="R6" s="171">
        <f>T(+SET!M$18)</f>
      </c>
      <c r="S6" s="171">
        <f>T(SET!N$18)</f>
      </c>
      <c r="T6" s="175">
        <f>N(+SET!O$18)</f>
        <v>0</v>
      </c>
      <c r="U6" s="171">
        <f>N(+SET!P$18)</f>
        <v>0</v>
      </c>
      <c r="V6" s="171">
        <f>N(+SET!Q$18)</f>
        <v>0</v>
      </c>
      <c r="W6" s="176">
        <f>N(+SET!R$18)</f>
        <v>0</v>
      </c>
      <c r="X6" s="176">
        <f>N(+SET!S$18)</f>
        <v>0</v>
      </c>
      <c r="Y6" s="176">
        <f>N(+SET!T$18)</f>
        <v>0</v>
      </c>
      <c r="Z6" s="176">
        <f>N(+SET!U$18)</f>
        <v>0</v>
      </c>
      <c r="AA6" s="176">
        <f>N(+SET!W$18)</f>
        <v>0</v>
      </c>
      <c r="AB6" s="176">
        <f>N(+SET!X$18)</f>
        <v>0</v>
      </c>
      <c r="AC6" s="170">
        <f>T(SET!AB$18)</f>
      </c>
      <c r="AD6" s="177"/>
      <c r="AE6" s="178"/>
      <c r="AF6" s="151"/>
      <c r="AG6" s="151"/>
      <c r="AH6" s="44"/>
      <c r="AI6" s="44"/>
      <c r="AJ6" s="44"/>
    </row>
    <row r="7" spans="1:36" ht="24.75" customHeight="1">
      <c r="A7" s="170" t="s">
        <v>313</v>
      </c>
      <c r="B7" s="163">
        <f>N(+DDJJ_CUAT_PAR!$G$30)</f>
        <v>0</v>
      </c>
      <c r="C7" s="163">
        <f>T(+DDJJ_CUAT_PAR!$M$30)</f>
      </c>
      <c r="D7" s="163" t="str">
        <f>T(SET!AA$2)</f>
        <v>X</v>
      </c>
      <c r="E7" s="163">
        <f>T(SET!AA$3)</f>
      </c>
      <c r="F7" s="171">
        <f>N(+SET!A$19)</f>
        <v>6</v>
      </c>
      <c r="G7" s="171">
        <f>T(+SET!B$19)</f>
      </c>
      <c r="H7" s="172">
        <f>N(+SET!C$19)</f>
        <v>0</v>
      </c>
      <c r="I7" s="171">
        <f>T(+SET!D$19)</f>
      </c>
      <c r="J7" s="173">
        <f>N(+SET!E$19)</f>
        <v>0</v>
      </c>
      <c r="K7" s="171">
        <f>T(+SET!F$19)</f>
      </c>
      <c r="L7" s="170">
        <f>T(SET!G$19)</f>
      </c>
      <c r="M7" s="173">
        <f>N(+SET!H$19)</f>
        <v>0</v>
      </c>
      <c r="N7" s="174">
        <f>N(SET!I$19)</f>
        <v>0</v>
      </c>
      <c r="O7" s="170">
        <f>N(SET!J$19)</f>
        <v>0</v>
      </c>
      <c r="P7" s="170">
        <f>N(SET!K$19)</f>
        <v>0</v>
      </c>
      <c r="Q7" s="170">
        <f>T(SET!L$19)</f>
      </c>
      <c r="R7" s="171">
        <f>T(+SET!M$19)</f>
      </c>
      <c r="S7" s="171">
        <f>T(SET!N$19)</f>
      </c>
      <c r="T7" s="175">
        <f>N(+SET!O$19)</f>
        <v>0</v>
      </c>
      <c r="U7" s="171">
        <f>N(+SET!P$19)</f>
        <v>0</v>
      </c>
      <c r="V7" s="171">
        <f>N(+SET!Q$19)</f>
        <v>0</v>
      </c>
      <c r="W7" s="176">
        <f>N(+SET!R$19)</f>
        <v>0</v>
      </c>
      <c r="X7" s="176">
        <f>N(+SET!S$19)</f>
        <v>0</v>
      </c>
      <c r="Y7" s="176">
        <f>N(+SET!T$19)</f>
        <v>0</v>
      </c>
      <c r="Z7" s="176">
        <f>N(+SET!U$19)</f>
        <v>0</v>
      </c>
      <c r="AA7" s="176">
        <f>N(+SET!W$19)</f>
        <v>0</v>
      </c>
      <c r="AB7" s="176">
        <f>N(+SET!X$19)</f>
        <v>0</v>
      </c>
      <c r="AC7" s="170">
        <f>T(SET!AB$19)</f>
      </c>
      <c r="AD7" s="179"/>
      <c r="AE7" s="151"/>
      <c r="AF7" s="151"/>
      <c r="AG7" s="151"/>
      <c r="AH7" s="44"/>
      <c r="AI7" s="44"/>
      <c r="AJ7" s="44"/>
    </row>
    <row r="8" spans="1:36" ht="24.75" customHeight="1">
      <c r="A8" s="170" t="s">
        <v>313</v>
      </c>
      <c r="B8" s="163">
        <f>N(+DDJJ_CUAT_PAR!$G$30)</f>
        <v>0</v>
      </c>
      <c r="C8" s="163">
        <f>T(+DDJJ_CUAT_PAR!$M$30)</f>
      </c>
      <c r="D8" s="163" t="str">
        <f>T(SET!AA$2)</f>
        <v>X</v>
      </c>
      <c r="E8" s="163">
        <f>T(SET!AA$3)</f>
      </c>
      <c r="F8" s="171">
        <f>N(+SET!A$20)</f>
        <v>7</v>
      </c>
      <c r="G8" s="171">
        <f>T(+SET!B$20)</f>
      </c>
      <c r="H8" s="172">
        <f>N(+SET!C$20)</f>
        <v>0</v>
      </c>
      <c r="I8" s="171">
        <f>T(+SET!D$20)</f>
      </c>
      <c r="J8" s="173">
        <f>N(+SET!E$20)</f>
        <v>0</v>
      </c>
      <c r="K8" s="171">
        <f>T(+SET!F$20)</f>
      </c>
      <c r="L8" s="170">
        <f>T(SET!G$20)</f>
      </c>
      <c r="M8" s="173">
        <f>N(+SET!H$20)</f>
        <v>0</v>
      </c>
      <c r="N8" s="174">
        <f>N(SET!I$20)</f>
        <v>0</v>
      </c>
      <c r="O8" s="170">
        <f>N(SET!J$20)</f>
        <v>0</v>
      </c>
      <c r="P8" s="170">
        <f>N(SET!K$20)</f>
        <v>0</v>
      </c>
      <c r="Q8" s="170">
        <f>T(SET!L$20)</f>
      </c>
      <c r="R8" s="171">
        <f>T(+SET!M$20)</f>
      </c>
      <c r="S8" s="171">
        <f>T(SET!N$20)</f>
      </c>
      <c r="T8" s="175">
        <f>N(+SET!O$20)</f>
        <v>0</v>
      </c>
      <c r="U8" s="171">
        <f>N(+SET!P$20)</f>
        <v>0</v>
      </c>
      <c r="V8" s="171">
        <f>N(+SET!Q$20)</f>
        <v>0</v>
      </c>
      <c r="W8" s="176">
        <f>N(+SET!R$20)</f>
        <v>0</v>
      </c>
      <c r="X8" s="176">
        <f>N(+SET!S$20)</f>
        <v>0</v>
      </c>
      <c r="Y8" s="176">
        <f>N(+SET!T$20)</f>
        <v>0</v>
      </c>
      <c r="Z8" s="176">
        <f>N(+SET!U$20)</f>
        <v>0</v>
      </c>
      <c r="AA8" s="176">
        <f>N(+SET!W$20)</f>
        <v>0</v>
      </c>
      <c r="AB8" s="176">
        <f>N(+SET!X$20)</f>
        <v>0</v>
      </c>
      <c r="AC8" s="170">
        <f>T(SET!AB$20)</f>
      </c>
      <c r="AD8" s="177"/>
      <c r="AE8" s="151"/>
      <c r="AF8" s="151"/>
      <c r="AG8" s="151"/>
      <c r="AH8" s="44"/>
      <c r="AI8" s="44"/>
      <c r="AJ8" s="44"/>
    </row>
    <row r="9" spans="1:36" ht="24.75" customHeight="1">
      <c r="A9" s="170" t="s">
        <v>313</v>
      </c>
      <c r="B9" s="163">
        <f>N(+DDJJ_CUAT_PAR!$G$30)</f>
        <v>0</v>
      </c>
      <c r="C9" s="163">
        <f>T(+DDJJ_CUAT_PAR!$M$30)</f>
      </c>
      <c r="D9" s="163" t="str">
        <f>T(SET!AA$2)</f>
        <v>X</v>
      </c>
      <c r="E9" s="163">
        <f>T(SET!AA$3)</f>
      </c>
      <c r="F9" s="171">
        <f>N(+SET!A$21)</f>
        <v>8</v>
      </c>
      <c r="G9" s="171">
        <f>T(+SET!B$21)</f>
      </c>
      <c r="H9" s="172">
        <f>N(+SET!C$21)</f>
        <v>0</v>
      </c>
      <c r="I9" s="171">
        <f>T(+SET!D$21)</f>
      </c>
      <c r="J9" s="173">
        <f>N(+SET!E$21)</f>
        <v>0</v>
      </c>
      <c r="K9" s="171">
        <f>T(+SET!F$21)</f>
      </c>
      <c r="L9" s="170">
        <f>T(SET!G$21)</f>
      </c>
      <c r="M9" s="173">
        <f>N(+SET!H$21)</f>
        <v>0</v>
      </c>
      <c r="N9" s="174">
        <f>N(SET!I$21)</f>
        <v>0</v>
      </c>
      <c r="O9" s="170">
        <f>N(SET!J$21)</f>
        <v>0</v>
      </c>
      <c r="P9" s="170">
        <f>N(SET!K$21)</f>
        <v>0</v>
      </c>
      <c r="Q9" s="170">
        <f>T(SET!L$21)</f>
      </c>
      <c r="R9" s="171">
        <f>T(+SET!M$21)</f>
      </c>
      <c r="S9" s="171">
        <f>T(SET!N$21)</f>
      </c>
      <c r="T9" s="175">
        <f>N(+SET!O$21)</f>
        <v>0</v>
      </c>
      <c r="U9" s="171">
        <f>N(+SET!P$21)</f>
        <v>0</v>
      </c>
      <c r="V9" s="171">
        <f>N(+SET!Q$21)</f>
        <v>0</v>
      </c>
      <c r="W9" s="176">
        <f>N(+SET!R$21)</f>
        <v>0</v>
      </c>
      <c r="X9" s="176">
        <f>N(+SET!S$21)</f>
        <v>0</v>
      </c>
      <c r="Y9" s="176">
        <f>N(+SET!T$21)</f>
        <v>0</v>
      </c>
      <c r="Z9" s="176">
        <f>N(+SET!U$21)</f>
        <v>0</v>
      </c>
      <c r="AA9" s="176">
        <f>N(+SET!W$21)</f>
        <v>0</v>
      </c>
      <c r="AB9" s="176">
        <f>N(+SET!X$21)</f>
        <v>0</v>
      </c>
      <c r="AC9" s="170">
        <f>T(SET!AB$21)</f>
      </c>
      <c r="AD9" s="177"/>
      <c r="AE9" s="151"/>
      <c r="AF9" s="151"/>
      <c r="AG9" s="151"/>
      <c r="AH9" s="44"/>
      <c r="AI9" s="44"/>
      <c r="AJ9" s="44"/>
    </row>
    <row r="10" spans="1:36" ht="24.75" customHeight="1">
      <c r="A10" s="170" t="s">
        <v>313</v>
      </c>
      <c r="B10" s="163">
        <f>N(+DDJJ_CUAT_PAR!$G$30)</f>
        <v>0</v>
      </c>
      <c r="C10" s="163">
        <f>T(+DDJJ_CUAT_PAR!$M$30)</f>
      </c>
      <c r="D10" s="163" t="str">
        <f>T(SET!AA$2)</f>
        <v>X</v>
      </c>
      <c r="E10" s="163">
        <f>T(SET!AA$3)</f>
      </c>
      <c r="F10" s="171">
        <f>N(+SET!A$22)</f>
        <v>9</v>
      </c>
      <c r="G10" s="171">
        <f>T(+SET!B$22)</f>
      </c>
      <c r="H10" s="172">
        <f>N(+SET!C$22)</f>
        <v>0</v>
      </c>
      <c r="I10" s="171">
        <f>T(+SET!D$22)</f>
      </c>
      <c r="J10" s="173">
        <f>N(+SET!E$22)</f>
        <v>0</v>
      </c>
      <c r="K10" s="171">
        <f>T(+SET!F$22)</f>
      </c>
      <c r="L10" s="170">
        <f>T(SET!G$22)</f>
      </c>
      <c r="M10" s="173">
        <f>N(+SET!H$22)</f>
        <v>0</v>
      </c>
      <c r="N10" s="174">
        <f>N(SET!I$22)</f>
        <v>0</v>
      </c>
      <c r="O10" s="170">
        <f>N(SET!J$22)</f>
        <v>0</v>
      </c>
      <c r="P10" s="170">
        <f>N(SET!K$22)</f>
        <v>0</v>
      </c>
      <c r="Q10" s="170">
        <f>T(SET!L$22)</f>
      </c>
      <c r="R10" s="171">
        <f>T(+SET!M$22)</f>
      </c>
      <c r="S10" s="171">
        <f>T(SET!N$22)</f>
      </c>
      <c r="T10" s="175">
        <f>N(+SET!O$22)</f>
        <v>0</v>
      </c>
      <c r="U10" s="171">
        <f>N(+SET!P$22)</f>
        <v>0</v>
      </c>
      <c r="V10" s="171">
        <f>N(+SET!Q$22)</f>
        <v>0</v>
      </c>
      <c r="W10" s="176">
        <f>N(+SET!R$22)</f>
        <v>0</v>
      </c>
      <c r="X10" s="176">
        <f>N(+SET!S$22)</f>
        <v>0</v>
      </c>
      <c r="Y10" s="176">
        <f>N(+SET!T$22)</f>
        <v>0</v>
      </c>
      <c r="Z10" s="176">
        <f>N(+SET!U$22)</f>
        <v>0</v>
      </c>
      <c r="AA10" s="176">
        <f>N(+SET!W$22)</f>
        <v>0</v>
      </c>
      <c r="AB10" s="176">
        <f>N(+SET!X$22)</f>
        <v>0</v>
      </c>
      <c r="AC10" s="170">
        <f>T(SET!AB$22)</f>
      </c>
      <c r="AD10" s="177"/>
      <c r="AE10" s="151"/>
      <c r="AF10" s="151"/>
      <c r="AG10" s="151"/>
      <c r="AH10" s="44"/>
      <c r="AI10" s="44"/>
      <c r="AJ10" s="44"/>
    </row>
    <row r="11" spans="1:36" ht="24.75" customHeight="1">
      <c r="A11" s="170" t="s">
        <v>313</v>
      </c>
      <c r="B11" s="163">
        <f>N(+DDJJ_CUAT_PAR!$G$30)</f>
        <v>0</v>
      </c>
      <c r="C11" s="163">
        <f>T(+DDJJ_CUAT_PAR!$M$30)</f>
      </c>
      <c r="D11" s="163" t="str">
        <f>T(SET!AA$2)</f>
        <v>X</v>
      </c>
      <c r="E11" s="163">
        <f>T(SET!AA$3)</f>
      </c>
      <c r="F11" s="171">
        <f>N(+SET!A$23)</f>
        <v>10</v>
      </c>
      <c r="G11" s="171">
        <f>T(+SET!B$23)</f>
      </c>
      <c r="H11" s="172">
        <f>N(+SET!C$23)</f>
        <v>0</v>
      </c>
      <c r="I11" s="171">
        <f>T(+SET!D$23)</f>
      </c>
      <c r="J11" s="173">
        <f>N(+SET!E$23)</f>
        <v>0</v>
      </c>
      <c r="K11" s="171">
        <f>T(+SET!F$23)</f>
      </c>
      <c r="L11" s="170">
        <f>T(SET!G$23)</f>
      </c>
      <c r="M11" s="173">
        <f>N(+SET!H$23)</f>
        <v>0</v>
      </c>
      <c r="N11" s="174">
        <f>N(SET!I$23)</f>
        <v>0</v>
      </c>
      <c r="O11" s="170">
        <f>N(SET!J$23)</f>
        <v>0</v>
      </c>
      <c r="P11" s="170">
        <f>N(SET!K$23)</f>
        <v>0</v>
      </c>
      <c r="Q11" s="170">
        <f>T(SET!L$23)</f>
      </c>
      <c r="R11" s="171">
        <f>T(+SET!M$23)</f>
      </c>
      <c r="S11" s="171">
        <f>T(SET!N$23)</f>
      </c>
      <c r="T11" s="175">
        <f>N(+SET!O$23)</f>
        <v>0</v>
      </c>
      <c r="U11" s="171">
        <f>N(+SET!P$23)</f>
        <v>0</v>
      </c>
      <c r="V11" s="171">
        <f>N(+SET!Q$23)</f>
        <v>0</v>
      </c>
      <c r="W11" s="176">
        <f>N(+SET!R$23)</f>
        <v>0</v>
      </c>
      <c r="X11" s="176">
        <f>N(+SET!S$23)</f>
        <v>0</v>
      </c>
      <c r="Y11" s="176">
        <f>N(+SET!T$23)</f>
        <v>0</v>
      </c>
      <c r="Z11" s="176">
        <f>N(+SET!U$23)</f>
        <v>0</v>
      </c>
      <c r="AA11" s="176">
        <f>N(+SET!W$23)</f>
        <v>0</v>
      </c>
      <c r="AB11" s="176">
        <f>N(+SET!X$23)</f>
        <v>0</v>
      </c>
      <c r="AC11" s="170">
        <f>T(SET!AB$23)</f>
      </c>
      <c r="AD11" s="177"/>
      <c r="AE11" s="151"/>
      <c r="AF11" s="151"/>
      <c r="AG11" s="151"/>
      <c r="AH11" s="44"/>
      <c r="AI11" s="44"/>
      <c r="AJ11" s="44"/>
    </row>
    <row r="12" spans="1:36" ht="24.75" customHeight="1">
      <c r="A12" s="170" t="s">
        <v>313</v>
      </c>
      <c r="B12" s="163">
        <f>N(+DDJJ_CUAT_PAR!$G$30)</f>
        <v>0</v>
      </c>
      <c r="C12" s="163">
        <f>T(+DDJJ_CUAT_PAR!$M$30)</f>
      </c>
      <c r="D12" s="163" t="str">
        <f>T(SET!AA$2)</f>
        <v>X</v>
      </c>
      <c r="E12" s="163">
        <f>T(SET!AA$3)</f>
      </c>
      <c r="F12" s="171">
        <f>N(+SET!A$24)</f>
        <v>11</v>
      </c>
      <c r="G12" s="171">
        <f>T(+SET!B$24)</f>
      </c>
      <c r="H12" s="172">
        <f>N(+SET!C$24)</f>
        <v>0</v>
      </c>
      <c r="I12" s="171">
        <f>T(+SET!D$24)</f>
      </c>
      <c r="J12" s="173">
        <f>N(+SET!E$24)</f>
        <v>0</v>
      </c>
      <c r="K12" s="171">
        <f>T(+SET!F$24)</f>
      </c>
      <c r="L12" s="170">
        <f>T(SET!G$24)</f>
      </c>
      <c r="M12" s="173">
        <f>N(+SET!H$24)</f>
        <v>0</v>
      </c>
      <c r="N12" s="174">
        <f>N(SET!I$24)</f>
        <v>0</v>
      </c>
      <c r="O12" s="170">
        <f>N(SET!J$24)</f>
        <v>0</v>
      </c>
      <c r="P12" s="170">
        <f>N(SET!K$24)</f>
        <v>0</v>
      </c>
      <c r="Q12" s="170">
        <f>T(SET!L$24)</f>
      </c>
      <c r="R12" s="171">
        <f>T(+SET!M$24)</f>
      </c>
      <c r="S12" s="171">
        <f>T(SET!N$24)</f>
      </c>
      <c r="T12" s="175">
        <f>N(+SET!O$24)</f>
        <v>0</v>
      </c>
      <c r="U12" s="171">
        <f>N(+SET!P$24)</f>
        <v>0</v>
      </c>
      <c r="V12" s="171">
        <f>N(+SET!Q$24)</f>
        <v>0</v>
      </c>
      <c r="W12" s="176">
        <f>N(+SET!R$24)</f>
        <v>0</v>
      </c>
      <c r="X12" s="176">
        <f>N(+SET!S$24)</f>
        <v>0</v>
      </c>
      <c r="Y12" s="176">
        <f>N(+SET!T$24)</f>
        <v>0</v>
      </c>
      <c r="Z12" s="176">
        <f>N(+SET!U$24)</f>
        <v>0</v>
      </c>
      <c r="AA12" s="176">
        <f>N(+SET!W$24)</f>
        <v>0</v>
      </c>
      <c r="AB12" s="176">
        <f>N(+SET!X$24)</f>
        <v>0</v>
      </c>
      <c r="AC12" s="170">
        <f>T(SET!AB$24)</f>
      </c>
      <c r="AD12" s="177"/>
      <c r="AE12" s="151"/>
      <c r="AF12" s="151"/>
      <c r="AG12" s="151"/>
      <c r="AH12" s="44"/>
      <c r="AI12" s="44"/>
      <c r="AJ12" s="44"/>
    </row>
    <row r="13" spans="1:36" ht="24.75" customHeight="1">
      <c r="A13" s="170" t="s">
        <v>313</v>
      </c>
      <c r="B13" s="163">
        <f>N(+DDJJ_CUAT_PAR!$G$30)</f>
        <v>0</v>
      </c>
      <c r="C13" s="163">
        <f>T(+DDJJ_CUAT_PAR!$M$30)</f>
      </c>
      <c r="D13" s="163" t="str">
        <f>T(SET!AA$2)</f>
        <v>X</v>
      </c>
      <c r="E13" s="163">
        <f>T(SET!AA$3)</f>
      </c>
      <c r="F13" s="171">
        <f>N(+SET!A$25)</f>
        <v>12</v>
      </c>
      <c r="G13" s="171">
        <f>T(+SET!B$25)</f>
      </c>
      <c r="H13" s="172">
        <f>N(+SET!C$25)</f>
        <v>0</v>
      </c>
      <c r="I13" s="171">
        <f>T(+SET!D$25)</f>
      </c>
      <c r="J13" s="173">
        <f>N(+SET!E$25)</f>
        <v>0</v>
      </c>
      <c r="K13" s="171">
        <f>T(+SET!F$25)</f>
      </c>
      <c r="L13" s="170">
        <f>T(SET!G$25)</f>
      </c>
      <c r="M13" s="173">
        <f>N(+SET!H$25)</f>
        <v>0</v>
      </c>
      <c r="N13" s="174">
        <f>N(SET!I$25)</f>
        <v>0</v>
      </c>
      <c r="O13" s="170">
        <f>N(SET!J$25)</f>
        <v>0</v>
      </c>
      <c r="P13" s="170">
        <f>N(SET!K$25)</f>
        <v>0</v>
      </c>
      <c r="Q13" s="170">
        <f>T(SET!L$25)</f>
      </c>
      <c r="R13" s="171">
        <f>T(+SET!M$25)</f>
      </c>
      <c r="S13" s="171">
        <f>T(SET!N$25)</f>
      </c>
      <c r="T13" s="175">
        <f>N(+SET!O$25)</f>
        <v>0</v>
      </c>
      <c r="U13" s="171">
        <f>N(+SET!P$25)</f>
        <v>0</v>
      </c>
      <c r="V13" s="171">
        <f>N(+SET!Q$25)</f>
        <v>0</v>
      </c>
      <c r="W13" s="176">
        <f>N(+SET!R$25)</f>
        <v>0</v>
      </c>
      <c r="X13" s="176">
        <f>N(+SET!S$25)</f>
        <v>0</v>
      </c>
      <c r="Y13" s="176">
        <f>N(+SET!T$25)</f>
        <v>0</v>
      </c>
      <c r="Z13" s="176">
        <f>N(+SET!U$25)</f>
        <v>0</v>
      </c>
      <c r="AA13" s="176">
        <f>N(+SET!W$25)</f>
        <v>0</v>
      </c>
      <c r="AB13" s="176">
        <f>N(+SET!X$25)</f>
        <v>0</v>
      </c>
      <c r="AC13" s="170">
        <f>T(SET!AB$25)</f>
      </c>
      <c r="AD13" s="179"/>
      <c r="AE13" s="151"/>
      <c r="AF13" s="151"/>
      <c r="AG13" s="151"/>
      <c r="AH13" s="44"/>
      <c r="AI13" s="44"/>
      <c r="AJ13" s="44"/>
    </row>
    <row r="14" spans="1:36" ht="24.75" customHeight="1">
      <c r="A14" s="170" t="s">
        <v>313</v>
      </c>
      <c r="B14" s="163">
        <f>N(+DDJJ_CUAT_PAR!$G$30)</f>
        <v>0</v>
      </c>
      <c r="C14" s="163">
        <f>T(+DDJJ_CUAT_PAR!$M$30)</f>
      </c>
      <c r="D14" s="163" t="str">
        <f>T(SET!AA$2)</f>
        <v>X</v>
      </c>
      <c r="E14" s="163">
        <f>T(SET!AA$3)</f>
      </c>
      <c r="F14" s="171">
        <f>N(+SET!A$26)</f>
        <v>13</v>
      </c>
      <c r="G14" s="171">
        <f>T(+SET!B$26)</f>
      </c>
      <c r="H14" s="172">
        <f>N(+SET!C$26)</f>
        <v>0</v>
      </c>
      <c r="I14" s="171">
        <f>T(+SET!D$26)</f>
      </c>
      <c r="J14" s="173">
        <f>N(+SET!E$26)</f>
        <v>0</v>
      </c>
      <c r="K14" s="171">
        <f>T(+SET!F$26)</f>
      </c>
      <c r="L14" s="170">
        <f>T(SET!G$26)</f>
      </c>
      <c r="M14" s="173">
        <f>N(+SET!H$26)</f>
        <v>0</v>
      </c>
      <c r="N14" s="174">
        <f>N(SET!I$26)</f>
        <v>0</v>
      </c>
      <c r="O14" s="170">
        <f>N(SET!J$26)</f>
        <v>0</v>
      </c>
      <c r="P14" s="170">
        <f>N(SET!K$26)</f>
        <v>0</v>
      </c>
      <c r="Q14" s="170">
        <f>T(SET!L$26)</f>
      </c>
      <c r="R14" s="171">
        <f>T(+SET!M$26)</f>
      </c>
      <c r="S14" s="171">
        <f>T(SET!N$26)</f>
      </c>
      <c r="T14" s="175">
        <f>N(+SET!O$26)</f>
        <v>0</v>
      </c>
      <c r="U14" s="171">
        <f>N(+SET!P$26)</f>
        <v>0</v>
      </c>
      <c r="V14" s="171">
        <f>N(+SET!Q$26)</f>
        <v>0</v>
      </c>
      <c r="W14" s="176">
        <f>N(+SET!R$26)</f>
        <v>0</v>
      </c>
      <c r="X14" s="176">
        <f>N(+SET!S$26)</f>
        <v>0</v>
      </c>
      <c r="Y14" s="176">
        <f>N(+SET!T$26)</f>
        <v>0</v>
      </c>
      <c r="Z14" s="176">
        <f>N(+SET!U$26)</f>
        <v>0</v>
      </c>
      <c r="AA14" s="176">
        <f>N(+SET!W$26)</f>
        <v>0</v>
      </c>
      <c r="AB14" s="176">
        <f>N(+SET!X$26)</f>
        <v>0</v>
      </c>
      <c r="AC14" s="170">
        <f>T(SET!AB$26)</f>
      </c>
      <c r="AD14" s="177"/>
      <c r="AE14" s="151"/>
      <c r="AF14" s="151"/>
      <c r="AG14" s="151"/>
      <c r="AH14" s="44"/>
      <c r="AI14" s="44"/>
      <c r="AJ14" s="44"/>
    </row>
    <row r="15" spans="1:36" ht="24.75" customHeight="1">
      <c r="A15" s="170" t="s">
        <v>313</v>
      </c>
      <c r="B15" s="163">
        <f>N(+DDJJ_CUAT_PAR!$G$30)</f>
        <v>0</v>
      </c>
      <c r="C15" s="163">
        <f>T(+DDJJ_CUAT_PAR!$M$30)</f>
      </c>
      <c r="D15" s="163" t="str">
        <f>T(SET!AA$2)</f>
        <v>X</v>
      </c>
      <c r="E15" s="163">
        <f>T(SET!AA$3)</f>
      </c>
      <c r="F15" s="171">
        <f>N(+SET!A$27)</f>
        <v>14</v>
      </c>
      <c r="G15" s="171">
        <f>T(+SET!B$27)</f>
      </c>
      <c r="H15" s="172">
        <f>N(+SET!C$27)</f>
        <v>0</v>
      </c>
      <c r="I15" s="171">
        <f>T(+SET!D$27)</f>
      </c>
      <c r="J15" s="173">
        <f>N(+SET!E$27)</f>
        <v>0</v>
      </c>
      <c r="K15" s="171">
        <f>T(+SET!F$27)</f>
      </c>
      <c r="L15" s="170">
        <f>T(SET!G$27)</f>
      </c>
      <c r="M15" s="173">
        <f>N(+SET!H$27)</f>
        <v>0</v>
      </c>
      <c r="N15" s="174">
        <f>N(SET!I$27)</f>
        <v>0</v>
      </c>
      <c r="O15" s="170">
        <f>N(SET!J$27)</f>
        <v>0</v>
      </c>
      <c r="P15" s="170">
        <f>N(SET!K$27)</f>
        <v>0</v>
      </c>
      <c r="Q15" s="170">
        <f>T(SET!L$27)</f>
      </c>
      <c r="R15" s="171">
        <f>T(+SET!M$27)</f>
      </c>
      <c r="S15" s="171">
        <f>T(SET!N$27)</f>
      </c>
      <c r="T15" s="175">
        <f>N(+SET!O$27)</f>
        <v>0</v>
      </c>
      <c r="U15" s="171">
        <f>N(+SET!P$27)</f>
        <v>0</v>
      </c>
      <c r="V15" s="171">
        <f>N(+SET!Q$27)</f>
        <v>0</v>
      </c>
      <c r="W15" s="176">
        <f>N(+SET!R$27)</f>
        <v>0</v>
      </c>
      <c r="X15" s="176">
        <f>N(+SET!S$27)</f>
        <v>0</v>
      </c>
      <c r="Y15" s="176">
        <f>N(+SET!T$27)</f>
        <v>0</v>
      </c>
      <c r="Z15" s="176">
        <f>N(+SET!U$27)</f>
        <v>0</v>
      </c>
      <c r="AA15" s="176">
        <f>N(+SET!W$27)</f>
        <v>0</v>
      </c>
      <c r="AB15" s="176">
        <f>N(+SET!X$27)</f>
        <v>0</v>
      </c>
      <c r="AC15" s="170">
        <f>T(SET!AB$27)</f>
      </c>
      <c r="AD15" s="177"/>
      <c r="AE15" s="151"/>
      <c r="AF15" s="151"/>
      <c r="AG15" s="151"/>
      <c r="AH15" s="44"/>
      <c r="AI15" s="44"/>
      <c r="AJ15" s="44"/>
    </row>
    <row r="16" spans="1:36" ht="24.75" customHeight="1">
      <c r="A16" s="170" t="s">
        <v>313</v>
      </c>
      <c r="B16" s="163">
        <f>N(+DDJJ_CUAT_PAR!$G$30)</f>
        <v>0</v>
      </c>
      <c r="C16" s="163">
        <f>T(+DDJJ_CUAT_PAR!$M$30)</f>
      </c>
      <c r="D16" s="163" t="str">
        <f>T(SET!AA$2)</f>
        <v>X</v>
      </c>
      <c r="E16" s="163">
        <f>T(SET!AA$3)</f>
      </c>
      <c r="F16" s="171">
        <f>N(+SET!A$28)</f>
        <v>15</v>
      </c>
      <c r="G16" s="171">
        <f>T(+SET!B$28)</f>
      </c>
      <c r="H16" s="172">
        <f>N(+SET!C$28)</f>
        <v>0</v>
      </c>
      <c r="I16" s="171">
        <f>T(+SET!D$28)</f>
      </c>
      <c r="J16" s="173">
        <f>N(+SET!E$28)</f>
        <v>0</v>
      </c>
      <c r="K16" s="171">
        <f>T(+SET!F$28)</f>
      </c>
      <c r="L16" s="170">
        <f>T(SET!G$28)</f>
      </c>
      <c r="M16" s="173">
        <f>N(+SET!H$28)</f>
        <v>0</v>
      </c>
      <c r="N16" s="174">
        <f>N(SET!I$28)</f>
        <v>0</v>
      </c>
      <c r="O16" s="170">
        <f>N(SET!J$28)</f>
        <v>0</v>
      </c>
      <c r="P16" s="170">
        <f>N(SET!K$28)</f>
        <v>0</v>
      </c>
      <c r="Q16" s="170">
        <f>T(SET!L$28)</f>
      </c>
      <c r="R16" s="171">
        <f>T(+SET!M$28)</f>
      </c>
      <c r="S16" s="171">
        <f>T(SET!N$28)</f>
      </c>
      <c r="T16" s="175">
        <f>N(+SET!O$28)</f>
        <v>0</v>
      </c>
      <c r="U16" s="171">
        <f>N(+SET!P$28)</f>
        <v>0</v>
      </c>
      <c r="V16" s="171">
        <f>N(+SET!Q$28)</f>
        <v>0</v>
      </c>
      <c r="W16" s="176">
        <f>N(+SET!R$28)</f>
        <v>0</v>
      </c>
      <c r="X16" s="176">
        <f>N(+SET!S$28)</f>
        <v>0</v>
      </c>
      <c r="Y16" s="176">
        <f>N(+SET!T$28)</f>
        <v>0</v>
      </c>
      <c r="Z16" s="176">
        <f>N(+SET!U$28)</f>
        <v>0</v>
      </c>
      <c r="AA16" s="176">
        <f>N(+SET!W$28)</f>
        <v>0</v>
      </c>
      <c r="AB16" s="176">
        <f>N(+SET!X$28)</f>
        <v>0</v>
      </c>
      <c r="AC16" s="170">
        <f>T(SET!AB$28)</f>
      </c>
      <c r="AD16" s="177"/>
      <c r="AE16" s="151"/>
      <c r="AF16" s="151"/>
      <c r="AG16" s="151"/>
      <c r="AH16" s="44"/>
      <c r="AI16" s="44"/>
      <c r="AJ16" s="44"/>
    </row>
    <row r="17" spans="1:36" ht="24.75" customHeight="1">
      <c r="A17" s="170" t="s">
        <v>313</v>
      </c>
      <c r="B17" s="163">
        <f>N(+DDJJ_CUAT_PAR!$G$30)</f>
        <v>0</v>
      </c>
      <c r="C17" s="163">
        <f>T(+DDJJ_CUAT_PAR!$M$30)</f>
      </c>
      <c r="D17" s="163" t="str">
        <f>T(SET!AA$2)</f>
        <v>X</v>
      </c>
      <c r="E17" s="163">
        <f>T(SET!AA$3)</f>
      </c>
      <c r="F17" s="171">
        <f>N(+SET!A$29)</f>
        <v>16</v>
      </c>
      <c r="G17" s="171">
        <f>T(+SET!B$29)</f>
      </c>
      <c r="H17" s="172">
        <f>N(+SET!C$29)</f>
        <v>0</v>
      </c>
      <c r="I17" s="171">
        <f>T(+SET!D$29)</f>
      </c>
      <c r="J17" s="173">
        <f>N(+SET!E$29)</f>
        <v>0</v>
      </c>
      <c r="K17" s="171">
        <f>T(+SET!F$29)</f>
      </c>
      <c r="L17" s="170">
        <f>T(SET!G$29)</f>
      </c>
      <c r="M17" s="173">
        <f>N(+SET!H$29)</f>
        <v>0</v>
      </c>
      <c r="N17" s="174">
        <f>N(SET!I$29)</f>
        <v>0</v>
      </c>
      <c r="O17" s="170">
        <f>N(SET!J$29)</f>
        <v>0</v>
      </c>
      <c r="P17" s="170">
        <f>N(SET!K$29)</f>
        <v>0</v>
      </c>
      <c r="Q17" s="170">
        <f>T(SET!L$29)</f>
      </c>
      <c r="R17" s="171">
        <f>T(+SET!M$29)</f>
      </c>
      <c r="S17" s="171">
        <f>T(SET!N$29)</f>
      </c>
      <c r="T17" s="175">
        <f>N(+SET!O$29)</f>
        <v>0</v>
      </c>
      <c r="U17" s="171">
        <f>N(+SET!P$29)</f>
        <v>0</v>
      </c>
      <c r="V17" s="171">
        <f>N(+SET!Q$29)</f>
        <v>0</v>
      </c>
      <c r="W17" s="176">
        <f>N(+SET!R$29)</f>
        <v>0</v>
      </c>
      <c r="X17" s="176">
        <f>N(+SET!S$29)</f>
        <v>0</v>
      </c>
      <c r="Y17" s="176">
        <f>N(+SET!T$29)</f>
        <v>0</v>
      </c>
      <c r="Z17" s="176">
        <f>N(+SET!U$29)</f>
        <v>0</v>
      </c>
      <c r="AA17" s="176">
        <f>N(+SET!W$29)</f>
        <v>0</v>
      </c>
      <c r="AB17" s="176">
        <f>N(+SET!X$29)</f>
        <v>0</v>
      </c>
      <c r="AC17" s="170">
        <f>T(SET!AB$29)</f>
      </c>
      <c r="AD17" s="177"/>
      <c r="AE17" s="151"/>
      <c r="AF17" s="151"/>
      <c r="AG17" s="151"/>
      <c r="AH17" s="44"/>
      <c r="AI17" s="44"/>
      <c r="AJ17" s="44"/>
    </row>
    <row r="18" spans="1:36" ht="24.75" customHeight="1">
      <c r="A18" s="170" t="s">
        <v>313</v>
      </c>
      <c r="B18" s="163">
        <f>N(+DDJJ_CUAT_PAR!$G$30)</f>
        <v>0</v>
      </c>
      <c r="C18" s="163">
        <f>T(+DDJJ_CUAT_PAR!$M$30)</f>
      </c>
      <c r="D18" s="163" t="str">
        <f>T(SET!AA$2)</f>
        <v>X</v>
      </c>
      <c r="E18" s="163">
        <f>T(SET!AA$3)</f>
      </c>
      <c r="F18" s="171">
        <f>N(+SET!A$30)</f>
        <v>17</v>
      </c>
      <c r="G18" s="171">
        <f>T(+SET!B$30)</f>
      </c>
      <c r="H18" s="172">
        <f>N(+SET!C$30)</f>
        <v>0</v>
      </c>
      <c r="I18" s="171">
        <f>T(+SET!D$30)</f>
      </c>
      <c r="J18" s="173">
        <f>N(+SET!E$30)</f>
        <v>0</v>
      </c>
      <c r="K18" s="171">
        <f>T(+SET!F$30)</f>
      </c>
      <c r="L18" s="170">
        <f>T(SET!G$30)</f>
      </c>
      <c r="M18" s="173">
        <f>N(+SET!H$30)</f>
        <v>0</v>
      </c>
      <c r="N18" s="174">
        <f>N(SET!I$30)</f>
        <v>0</v>
      </c>
      <c r="O18" s="170">
        <f>N(SET!J$30)</f>
        <v>0</v>
      </c>
      <c r="P18" s="170">
        <f>N(SET!K$30)</f>
        <v>0</v>
      </c>
      <c r="Q18" s="170">
        <f>T(SET!L$30)</f>
      </c>
      <c r="R18" s="171">
        <f>T(+SET!M$30)</f>
      </c>
      <c r="S18" s="171">
        <f>T(SET!N$30)</f>
      </c>
      <c r="T18" s="175">
        <f>N(+SET!O$30)</f>
        <v>0</v>
      </c>
      <c r="U18" s="171">
        <f>N(+SET!P$30)</f>
        <v>0</v>
      </c>
      <c r="V18" s="171">
        <f>N(+SET!Q$30)</f>
        <v>0</v>
      </c>
      <c r="W18" s="176">
        <f>N(+SET!R$30)</f>
        <v>0</v>
      </c>
      <c r="X18" s="176">
        <f>N(+SET!S$30)</f>
        <v>0</v>
      </c>
      <c r="Y18" s="176">
        <f>N(+SET!T$30)</f>
        <v>0</v>
      </c>
      <c r="Z18" s="176">
        <f>N(+SET!U$30)</f>
        <v>0</v>
      </c>
      <c r="AA18" s="176">
        <f>N(+SET!W$30)</f>
        <v>0</v>
      </c>
      <c r="AB18" s="176">
        <f>N(+SET!X$30)</f>
        <v>0</v>
      </c>
      <c r="AC18" s="170">
        <f>T(SET!AB$30)</f>
      </c>
      <c r="AD18" s="177"/>
      <c r="AE18" s="151"/>
      <c r="AF18" s="151"/>
      <c r="AG18" s="151"/>
      <c r="AH18" s="44"/>
      <c r="AI18" s="44"/>
      <c r="AJ18" s="44"/>
    </row>
    <row r="19" spans="1:36" ht="24.75" customHeight="1">
      <c r="A19" s="170" t="s">
        <v>313</v>
      </c>
      <c r="B19" s="163">
        <f>N(+DDJJ_CUAT_PAR!$G$30)</f>
        <v>0</v>
      </c>
      <c r="C19" s="163">
        <f>T(+DDJJ_CUAT_PAR!$M$30)</f>
      </c>
      <c r="D19" s="163" t="str">
        <f>T(SET!AA$2)</f>
        <v>X</v>
      </c>
      <c r="E19" s="163">
        <f>T(SET!AA$3)</f>
      </c>
      <c r="F19" s="171">
        <f>N(+SET!A$31)</f>
        <v>18</v>
      </c>
      <c r="G19" s="171">
        <f>T(+SET!B$31)</f>
      </c>
      <c r="H19" s="172">
        <f>N(+SET!C$31)</f>
        <v>0</v>
      </c>
      <c r="I19" s="171">
        <f>T(+SET!D$31)</f>
      </c>
      <c r="J19" s="173">
        <f>N(+SET!E$31)</f>
        <v>0</v>
      </c>
      <c r="K19" s="171">
        <f>T(+SET!F$31)</f>
      </c>
      <c r="L19" s="170">
        <f>T(SET!G$31)</f>
      </c>
      <c r="M19" s="173">
        <f>N(+SET!H$31)</f>
        <v>0</v>
      </c>
      <c r="N19" s="174">
        <f>N(SET!I$31)</f>
        <v>0</v>
      </c>
      <c r="O19" s="170">
        <f>N(SET!J$31)</f>
        <v>0</v>
      </c>
      <c r="P19" s="170">
        <f>N(SET!K$31)</f>
        <v>0</v>
      </c>
      <c r="Q19" s="170">
        <f>T(SET!L$31)</f>
      </c>
      <c r="R19" s="171">
        <f>T(+SET!M$31)</f>
      </c>
      <c r="S19" s="171">
        <f>T(SET!N$31)</f>
      </c>
      <c r="T19" s="175">
        <f>N(+SET!O$31)</f>
        <v>0</v>
      </c>
      <c r="U19" s="171">
        <f>N(+SET!P$31)</f>
        <v>0</v>
      </c>
      <c r="V19" s="171">
        <f>N(+SET!Q$31)</f>
        <v>0</v>
      </c>
      <c r="W19" s="176">
        <f>N(+SET!R$31)</f>
        <v>0</v>
      </c>
      <c r="X19" s="176">
        <f>N(+SET!S$31)</f>
        <v>0</v>
      </c>
      <c r="Y19" s="176">
        <f>N(+SET!T$31)</f>
        <v>0</v>
      </c>
      <c r="Z19" s="176">
        <f>N(+SET!U$31)</f>
        <v>0</v>
      </c>
      <c r="AA19" s="176">
        <f>N(+SET!W$31)</f>
        <v>0</v>
      </c>
      <c r="AB19" s="176">
        <f>N(+SET!X$31)</f>
        <v>0</v>
      </c>
      <c r="AC19" s="170">
        <f>T(SET!AB$31)</f>
      </c>
      <c r="AD19" s="179"/>
      <c r="AE19" s="151"/>
      <c r="AF19" s="151"/>
      <c r="AG19" s="151"/>
      <c r="AH19" s="44"/>
      <c r="AI19" s="44"/>
      <c r="AJ19" s="44"/>
    </row>
    <row r="20" spans="1:33" ht="24.75" customHeight="1">
      <c r="A20" s="170" t="s">
        <v>313</v>
      </c>
      <c r="B20" s="163">
        <f>N(+DDJJ_CUAT_PAR!$G$30)</f>
        <v>0</v>
      </c>
      <c r="C20" s="163">
        <f>T(+DDJJ_CUAT_PAR!$M$30)</f>
      </c>
      <c r="D20" s="163" t="str">
        <f>T(SET!AA$2)</f>
        <v>X</v>
      </c>
      <c r="E20" s="163">
        <f>T(SET!AA$3)</f>
      </c>
      <c r="F20" s="171">
        <f>N(+SET!A$65)</f>
        <v>19</v>
      </c>
      <c r="G20" s="171">
        <f>T(+SET!B$65)</f>
      </c>
      <c r="H20" s="172">
        <f>N(+SET!C$65)</f>
        <v>0</v>
      </c>
      <c r="I20" s="171">
        <f>T(+SET!D$65)</f>
      </c>
      <c r="J20" s="173">
        <f>N(+SET!E$65)</f>
        <v>0</v>
      </c>
      <c r="K20" s="171">
        <f>T(+SET!F$65)</f>
      </c>
      <c r="L20" s="170">
        <f>T(SET!G$65)</f>
      </c>
      <c r="M20" s="173">
        <f>N(+SET!H$65)</f>
        <v>0</v>
      </c>
      <c r="N20" s="174">
        <f>N(SET!I$65)</f>
        <v>0</v>
      </c>
      <c r="O20" s="170">
        <f>N(SET!J$65)</f>
        <v>0</v>
      </c>
      <c r="P20" s="170">
        <f>N(SET!K$65)</f>
        <v>0</v>
      </c>
      <c r="Q20" s="170">
        <f>T(SET!L$65)</f>
      </c>
      <c r="R20" s="171">
        <f>T(+SET!M$65)</f>
      </c>
      <c r="S20" s="171">
        <f>T(SET!N$65)</f>
      </c>
      <c r="T20" s="175">
        <f>N(+SET!O$65)</f>
        <v>0</v>
      </c>
      <c r="U20" s="171">
        <f>N(+SET!P$65)</f>
        <v>0</v>
      </c>
      <c r="V20" s="171">
        <f>N(+SET!Q$65)</f>
        <v>0</v>
      </c>
      <c r="W20" s="176">
        <f>N(+SET!R$65)</f>
        <v>0</v>
      </c>
      <c r="X20" s="176">
        <f>N(+SET!S$65)</f>
        <v>0</v>
      </c>
      <c r="Y20" s="176">
        <f>N(+SET!T$65)</f>
        <v>0</v>
      </c>
      <c r="Z20" s="176">
        <f>N(+SET!U$65)</f>
        <v>0</v>
      </c>
      <c r="AA20" s="176">
        <f>N(+SET!W$65)</f>
        <v>0</v>
      </c>
      <c r="AB20" s="176">
        <f>N(+SET!X$65)</f>
        <v>0</v>
      </c>
      <c r="AC20" s="170">
        <f>T(SET!AB$65)</f>
      </c>
      <c r="AD20" s="177"/>
      <c r="AE20" s="151"/>
      <c r="AF20" s="151"/>
      <c r="AG20" s="151"/>
    </row>
    <row r="21" spans="1:33" ht="24.75" customHeight="1">
      <c r="A21" s="170" t="s">
        <v>313</v>
      </c>
      <c r="B21" s="163">
        <f>N(+DDJJ_CUAT_PAR!$G$30)</f>
        <v>0</v>
      </c>
      <c r="C21" s="163">
        <f>T(+DDJJ_CUAT_PAR!$M$30)</f>
      </c>
      <c r="D21" s="163" t="str">
        <f>T(SET!AA$2)</f>
        <v>X</v>
      </c>
      <c r="E21" s="163">
        <f>T(SET!AA$3)</f>
      </c>
      <c r="F21" s="171">
        <f>N(+SET!A$66)</f>
        <v>20</v>
      </c>
      <c r="G21" s="171">
        <f>T(+SET!B$66)</f>
      </c>
      <c r="H21" s="172">
        <f>N(+SET!C$66)</f>
        <v>0</v>
      </c>
      <c r="I21" s="171">
        <f>T(+SET!D$66)</f>
      </c>
      <c r="J21" s="173">
        <f>N(+SET!E$66)</f>
        <v>0</v>
      </c>
      <c r="K21" s="171">
        <f>T(+SET!F$66)</f>
      </c>
      <c r="L21" s="170">
        <f>T(SET!G$66)</f>
      </c>
      <c r="M21" s="173">
        <f>N(+SET!H$66)</f>
        <v>0</v>
      </c>
      <c r="N21" s="174">
        <f>N(SET!I$66)</f>
        <v>0</v>
      </c>
      <c r="O21" s="170">
        <f>N(SET!J$66)</f>
        <v>0</v>
      </c>
      <c r="P21" s="170">
        <f>N(SET!K$66)</f>
        <v>0</v>
      </c>
      <c r="Q21" s="170">
        <f>T(SET!L$66)</f>
      </c>
      <c r="R21" s="171">
        <f>T(+SET!M$66)</f>
      </c>
      <c r="S21" s="171">
        <f>T(SET!N$66)</f>
      </c>
      <c r="T21" s="175">
        <f>N(+SET!O$66)</f>
        <v>0</v>
      </c>
      <c r="U21" s="171">
        <f>N(+SET!P$66)</f>
        <v>0</v>
      </c>
      <c r="V21" s="171">
        <f>N(+SET!Q$66)</f>
        <v>0</v>
      </c>
      <c r="W21" s="176">
        <f>N(+SET!R$66)</f>
        <v>0</v>
      </c>
      <c r="X21" s="176">
        <f>N(+SET!S$66)</f>
        <v>0</v>
      </c>
      <c r="Y21" s="176">
        <f>N(+SET!T$66)</f>
        <v>0</v>
      </c>
      <c r="Z21" s="176">
        <f>N(+SET!U$66)</f>
        <v>0</v>
      </c>
      <c r="AA21" s="176">
        <f>N(+SET!W$66)</f>
        <v>0</v>
      </c>
      <c r="AB21" s="176">
        <f>N(+SET!X$66)</f>
        <v>0</v>
      </c>
      <c r="AC21" s="170">
        <f>T(SET!AB$66)</f>
      </c>
      <c r="AD21" s="177"/>
      <c r="AE21" s="151"/>
      <c r="AF21" s="151"/>
      <c r="AG21" s="151"/>
    </row>
    <row r="22" spans="1:33" ht="24.75" customHeight="1">
      <c r="A22" s="170" t="s">
        <v>313</v>
      </c>
      <c r="B22" s="163">
        <f>N(+DDJJ_CUAT_PAR!$G$30)</f>
        <v>0</v>
      </c>
      <c r="C22" s="163">
        <f>T(+DDJJ_CUAT_PAR!$M$30)</f>
      </c>
      <c r="D22" s="163" t="str">
        <f>T(SET!AA$2)</f>
        <v>X</v>
      </c>
      <c r="E22" s="163">
        <f>T(SET!AA$3)</f>
      </c>
      <c r="F22" s="171">
        <f>N(+SET!A$67)</f>
        <v>21</v>
      </c>
      <c r="G22" s="171">
        <f>T(+SET!B$67)</f>
      </c>
      <c r="H22" s="172">
        <f>N(+SET!C$67)</f>
        <v>0</v>
      </c>
      <c r="I22" s="171">
        <f>T(+SET!D$67)</f>
      </c>
      <c r="J22" s="173">
        <f>N(+SET!E$67)</f>
        <v>0</v>
      </c>
      <c r="K22" s="171">
        <f>T(+SET!F$67)</f>
      </c>
      <c r="L22" s="170">
        <f>T(SET!G$67)</f>
      </c>
      <c r="M22" s="173">
        <f>N(+SET!H$67)</f>
        <v>0</v>
      </c>
      <c r="N22" s="174">
        <f>N(SET!I$67)</f>
        <v>0</v>
      </c>
      <c r="O22" s="170">
        <f>N(SET!J$67)</f>
        <v>0</v>
      </c>
      <c r="P22" s="170">
        <f>N(SET!K$67)</f>
        <v>0</v>
      </c>
      <c r="Q22" s="170">
        <f>T(SET!L$67)</f>
      </c>
      <c r="R22" s="171">
        <f>T(+SET!M$67)</f>
      </c>
      <c r="S22" s="171">
        <f>T(SET!N$67)</f>
      </c>
      <c r="T22" s="175">
        <f>N(+SET!O$67)</f>
        <v>0</v>
      </c>
      <c r="U22" s="171">
        <f>N(+SET!P$67)</f>
        <v>0</v>
      </c>
      <c r="V22" s="171">
        <f>N(+SET!Q$67)</f>
        <v>0</v>
      </c>
      <c r="W22" s="176">
        <f>N(+SET!R$67)</f>
        <v>0</v>
      </c>
      <c r="X22" s="176">
        <f>N(+SET!S$67)</f>
        <v>0</v>
      </c>
      <c r="Y22" s="176">
        <f>N(+SET!T$67)</f>
        <v>0</v>
      </c>
      <c r="Z22" s="176">
        <f>N(+SET!U$67)</f>
        <v>0</v>
      </c>
      <c r="AA22" s="176">
        <f>N(+SET!W$67)</f>
        <v>0</v>
      </c>
      <c r="AB22" s="176">
        <f>N(+SET!X$67)</f>
        <v>0</v>
      </c>
      <c r="AC22" s="170">
        <f>T(SET!AB$67)</f>
      </c>
      <c r="AD22" s="179"/>
      <c r="AE22" s="151"/>
      <c r="AF22" s="151"/>
      <c r="AG22" s="151"/>
    </row>
    <row r="23" spans="1:33" ht="24.75" customHeight="1">
      <c r="A23" s="170" t="s">
        <v>313</v>
      </c>
      <c r="B23" s="163">
        <f>N(+DDJJ_CUAT_PAR!$G$30)</f>
        <v>0</v>
      </c>
      <c r="C23" s="163">
        <f>T(+DDJJ_CUAT_PAR!$M$30)</f>
      </c>
      <c r="D23" s="163" t="str">
        <f>T(SET!AA$2)</f>
        <v>X</v>
      </c>
      <c r="E23" s="163">
        <f>T(SET!AA$3)</f>
      </c>
      <c r="F23" s="171">
        <f>N(+SET!A$68)</f>
        <v>22</v>
      </c>
      <c r="G23" s="171">
        <f>T(+SET!B$68)</f>
      </c>
      <c r="H23" s="172">
        <f>N(+SET!C$68)</f>
        <v>0</v>
      </c>
      <c r="I23" s="171">
        <f>T(+SET!D$68)</f>
      </c>
      <c r="J23" s="173">
        <f>N(+SET!E$68)</f>
        <v>0</v>
      </c>
      <c r="K23" s="171">
        <f>T(+SET!F$68)</f>
      </c>
      <c r="L23" s="170">
        <f>T(SET!G$68)</f>
      </c>
      <c r="M23" s="173">
        <f>N(+SET!H$68)</f>
        <v>0</v>
      </c>
      <c r="N23" s="174">
        <f>N(SET!I$68)</f>
        <v>0</v>
      </c>
      <c r="O23" s="170">
        <f>N(SET!J$68)</f>
        <v>0</v>
      </c>
      <c r="P23" s="170">
        <f>N(SET!K$68)</f>
        <v>0</v>
      </c>
      <c r="Q23" s="170">
        <f>T(SET!L$68)</f>
      </c>
      <c r="R23" s="171">
        <f>T(+SET!M$68)</f>
      </c>
      <c r="S23" s="171">
        <f>T(SET!N$68)</f>
      </c>
      <c r="T23" s="175">
        <f>N(+SET!O$68)</f>
        <v>0</v>
      </c>
      <c r="U23" s="171">
        <f>N(+SET!P$68)</f>
        <v>0</v>
      </c>
      <c r="V23" s="171">
        <f>N(+SET!Q$68)</f>
        <v>0</v>
      </c>
      <c r="W23" s="176">
        <f>N(+SET!R$68)</f>
        <v>0</v>
      </c>
      <c r="X23" s="176">
        <f>N(+SET!S$68)</f>
        <v>0</v>
      </c>
      <c r="Y23" s="176">
        <f>N(+SET!T$68)</f>
        <v>0</v>
      </c>
      <c r="Z23" s="176">
        <f>N(+SET!U$68)</f>
        <v>0</v>
      </c>
      <c r="AA23" s="176">
        <f>N(+SET!W$68)</f>
        <v>0</v>
      </c>
      <c r="AB23" s="176">
        <f>N(+SET!X$68)</f>
        <v>0</v>
      </c>
      <c r="AC23" s="170">
        <f>T(SET!AB$68)</f>
      </c>
      <c r="AD23" s="177"/>
      <c r="AE23" s="151"/>
      <c r="AF23" s="151"/>
      <c r="AG23" s="151"/>
    </row>
    <row r="24" spans="1:33" ht="24.75" customHeight="1">
      <c r="A24" s="170" t="s">
        <v>313</v>
      </c>
      <c r="B24" s="163">
        <f>N(+DDJJ_CUAT_PAR!$G$30)</f>
        <v>0</v>
      </c>
      <c r="C24" s="163">
        <f>T(+DDJJ_CUAT_PAR!$M$30)</f>
      </c>
      <c r="D24" s="163" t="str">
        <f>T(SET!AA$2)</f>
        <v>X</v>
      </c>
      <c r="E24" s="163">
        <f>T(SET!AA$3)</f>
      </c>
      <c r="F24" s="171">
        <f>N(+SET!A$69)</f>
        <v>23</v>
      </c>
      <c r="G24" s="171">
        <f>T(+SET!B$69)</f>
      </c>
      <c r="H24" s="172">
        <f>N(+SET!C$69)</f>
        <v>0</v>
      </c>
      <c r="I24" s="171">
        <f>T(+SET!D$69)</f>
      </c>
      <c r="J24" s="173">
        <f>N(+SET!E$69)</f>
        <v>0</v>
      </c>
      <c r="K24" s="171">
        <f>T(+SET!F$69)</f>
      </c>
      <c r="L24" s="170">
        <f>T(SET!G$69)</f>
      </c>
      <c r="M24" s="173">
        <f>N(+SET!H$69)</f>
        <v>0</v>
      </c>
      <c r="N24" s="174">
        <f>N(SET!I$69)</f>
        <v>0</v>
      </c>
      <c r="O24" s="170">
        <f>N(SET!J$69)</f>
        <v>0</v>
      </c>
      <c r="P24" s="170">
        <f>N(SET!K$69)</f>
        <v>0</v>
      </c>
      <c r="Q24" s="170">
        <f>T(SET!L$69)</f>
      </c>
      <c r="R24" s="171">
        <f>T(+SET!M$69)</f>
      </c>
      <c r="S24" s="171">
        <f>T(SET!N$69)</f>
      </c>
      <c r="T24" s="175">
        <f>N(+SET!O$69)</f>
        <v>0</v>
      </c>
      <c r="U24" s="171">
        <f>N(+SET!P$69)</f>
        <v>0</v>
      </c>
      <c r="V24" s="171">
        <f>N(+SET!Q$69)</f>
        <v>0</v>
      </c>
      <c r="W24" s="176">
        <f>N(+SET!R$69)</f>
        <v>0</v>
      </c>
      <c r="X24" s="176">
        <f>N(+SET!S$69)</f>
        <v>0</v>
      </c>
      <c r="Y24" s="176">
        <f>N(+SET!T$69)</f>
        <v>0</v>
      </c>
      <c r="Z24" s="176">
        <f>N(+SET!U$69)</f>
        <v>0</v>
      </c>
      <c r="AA24" s="176">
        <f>N(+SET!W$69)</f>
        <v>0</v>
      </c>
      <c r="AB24" s="176">
        <f>N(+SET!X$69)</f>
        <v>0</v>
      </c>
      <c r="AC24" s="170">
        <f>T(SET!AB$69)</f>
      </c>
      <c r="AD24" s="177"/>
      <c r="AE24" s="151"/>
      <c r="AF24" s="151"/>
      <c r="AG24" s="151"/>
    </row>
    <row r="25" spans="1:33" ht="24.75" customHeight="1">
      <c r="A25" s="170" t="s">
        <v>313</v>
      </c>
      <c r="B25" s="163">
        <f>N(+DDJJ_CUAT_PAR!$G$30)</f>
        <v>0</v>
      </c>
      <c r="C25" s="163">
        <f>T(+DDJJ_CUAT_PAR!$M$30)</f>
      </c>
      <c r="D25" s="163" t="str">
        <f>T(SET!AA$2)</f>
        <v>X</v>
      </c>
      <c r="E25" s="163">
        <f>T(SET!AA$3)</f>
      </c>
      <c r="F25" s="171">
        <f>N(+SET!A$70)</f>
        <v>24</v>
      </c>
      <c r="G25" s="171">
        <f>T(+SET!B$70)</f>
      </c>
      <c r="H25" s="172">
        <f>N(+SET!C$70)</f>
        <v>0</v>
      </c>
      <c r="I25" s="171">
        <f>T(+SET!D$70)</f>
      </c>
      <c r="J25" s="173">
        <f>N(+SET!E$70)</f>
        <v>0</v>
      </c>
      <c r="K25" s="171">
        <f>T(+SET!F$70)</f>
      </c>
      <c r="L25" s="170">
        <f>T(SET!G$70)</f>
      </c>
      <c r="M25" s="173">
        <f>N(+SET!H$70)</f>
        <v>0</v>
      </c>
      <c r="N25" s="174">
        <f>N(SET!I$70)</f>
        <v>0</v>
      </c>
      <c r="O25" s="170">
        <f>N(SET!J$70)</f>
        <v>0</v>
      </c>
      <c r="P25" s="170">
        <f>N(SET!K$70)</f>
        <v>0</v>
      </c>
      <c r="Q25" s="170">
        <f>T(SET!L$70)</f>
      </c>
      <c r="R25" s="171">
        <f>T(+SET!M$70)</f>
      </c>
      <c r="S25" s="171">
        <f>T(SET!N$70)</f>
      </c>
      <c r="T25" s="175">
        <f>N(+SET!O$70)</f>
        <v>0</v>
      </c>
      <c r="U25" s="171">
        <f>N(+SET!P$70)</f>
        <v>0</v>
      </c>
      <c r="V25" s="171">
        <f>N(+SET!Q$70)</f>
        <v>0</v>
      </c>
      <c r="W25" s="176">
        <f>N(+SET!R$70)</f>
        <v>0</v>
      </c>
      <c r="X25" s="176">
        <f>N(+SET!S$70)</f>
        <v>0</v>
      </c>
      <c r="Y25" s="176">
        <f>N(+SET!T$70)</f>
        <v>0</v>
      </c>
      <c r="Z25" s="176">
        <f>N(+SET!U$70)</f>
        <v>0</v>
      </c>
      <c r="AA25" s="176">
        <f>N(+SET!W$70)</f>
        <v>0</v>
      </c>
      <c r="AB25" s="176">
        <f>N(+SET!X$70)</f>
        <v>0</v>
      </c>
      <c r="AC25" s="170">
        <f>T(SET!AB$70)</f>
      </c>
      <c r="AD25" s="177"/>
      <c r="AE25" s="151"/>
      <c r="AF25" s="151"/>
      <c r="AG25" s="151"/>
    </row>
    <row r="26" spans="1:33" ht="24.75" customHeight="1">
      <c r="A26" s="170" t="s">
        <v>313</v>
      </c>
      <c r="B26" s="163">
        <f>N(+DDJJ_CUAT_PAR!$G$30)</f>
        <v>0</v>
      </c>
      <c r="C26" s="163">
        <f>T(+DDJJ_CUAT_PAR!$M$30)</f>
      </c>
      <c r="D26" s="163" t="str">
        <f>T(SET!AA$2)</f>
        <v>X</v>
      </c>
      <c r="E26" s="163">
        <f>T(SET!AA$3)</f>
      </c>
      <c r="F26" s="171">
        <f>N(+SET!A$71)</f>
        <v>25</v>
      </c>
      <c r="G26" s="171">
        <f>T(+SET!B$71)</f>
      </c>
      <c r="H26" s="172">
        <f>N(+SET!C$71)</f>
        <v>0</v>
      </c>
      <c r="I26" s="171">
        <f>T(+SET!D$71)</f>
      </c>
      <c r="J26" s="173">
        <f>N(+SET!E$71)</f>
        <v>0</v>
      </c>
      <c r="K26" s="171">
        <f>T(+SET!F$71)</f>
      </c>
      <c r="L26" s="170">
        <f>T(SET!G$71)</f>
      </c>
      <c r="M26" s="173">
        <f>N(+SET!H$71)</f>
        <v>0</v>
      </c>
      <c r="N26" s="174">
        <f>N(SET!I$71)</f>
        <v>0</v>
      </c>
      <c r="O26" s="170">
        <f>N(SET!J$71)</f>
        <v>0</v>
      </c>
      <c r="P26" s="170">
        <f>N(SET!K$71)</f>
        <v>0</v>
      </c>
      <c r="Q26" s="170">
        <f>T(SET!L$71)</f>
      </c>
      <c r="R26" s="171">
        <f>T(+SET!M$71)</f>
      </c>
      <c r="S26" s="171">
        <f>T(SET!N$71)</f>
      </c>
      <c r="T26" s="175">
        <f>N(+SET!O$71)</f>
        <v>0</v>
      </c>
      <c r="U26" s="171">
        <f>N(+SET!P$71)</f>
        <v>0</v>
      </c>
      <c r="V26" s="171">
        <f>N(+SET!Q$71)</f>
        <v>0</v>
      </c>
      <c r="W26" s="176">
        <f>N(+SET!R$71)</f>
        <v>0</v>
      </c>
      <c r="X26" s="176">
        <f>N(+SET!S$71)</f>
        <v>0</v>
      </c>
      <c r="Y26" s="176">
        <f>N(+SET!T$71)</f>
        <v>0</v>
      </c>
      <c r="Z26" s="176">
        <f>N(+SET!U$71)</f>
        <v>0</v>
      </c>
      <c r="AA26" s="176">
        <f>N(+SET!W$71)</f>
        <v>0</v>
      </c>
      <c r="AB26" s="176">
        <f>N(+SET!X$71)</f>
        <v>0</v>
      </c>
      <c r="AC26" s="170">
        <f>T(SET!AB$71)</f>
      </c>
      <c r="AD26" s="177"/>
      <c r="AE26" s="151"/>
      <c r="AF26" s="151"/>
      <c r="AG26" s="151"/>
    </row>
    <row r="27" spans="1:33" ht="24.75" customHeight="1">
      <c r="A27" s="170" t="s">
        <v>313</v>
      </c>
      <c r="B27" s="163">
        <f>N(+DDJJ_CUAT_PAR!$G$30)</f>
        <v>0</v>
      </c>
      <c r="C27" s="163">
        <f>T(+DDJJ_CUAT_PAR!$M$30)</f>
      </c>
      <c r="D27" s="163" t="str">
        <f>T(SET!AA$2)</f>
        <v>X</v>
      </c>
      <c r="E27" s="163">
        <f>T(SET!AA$3)</f>
      </c>
      <c r="F27" s="171">
        <f>N(+SET!A$72)</f>
        <v>26</v>
      </c>
      <c r="G27" s="171">
        <f>T(+SET!B$72)</f>
      </c>
      <c r="H27" s="172">
        <f>N(+SET!C$72)</f>
        <v>0</v>
      </c>
      <c r="I27" s="171">
        <f>T(+SET!D$72)</f>
      </c>
      <c r="J27" s="173">
        <f>N(+SET!E$72)</f>
        <v>0</v>
      </c>
      <c r="K27" s="171">
        <f>T(+SET!F$72)</f>
      </c>
      <c r="L27" s="170">
        <f>T(SET!G$72)</f>
      </c>
      <c r="M27" s="173">
        <f>N(+SET!H$72)</f>
        <v>0</v>
      </c>
      <c r="N27" s="174">
        <f>N(SET!I$72)</f>
        <v>0</v>
      </c>
      <c r="O27" s="170">
        <f>N(SET!J$72)</f>
        <v>0</v>
      </c>
      <c r="P27" s="170">
        <f>N(SET!K$72)</f>
        <v>0</v>
      </c>
      <c r="Q27" s="170">
        <f>T(SET!L$72)</f>
      </c>
      <c r="R27" s="171">
        <f>T(+SET!M$72)</f>
      </c>
      <c r="S27" s="171">
        <f>T(SET!N$72)</f>
      </c>
      <c r="T27" s="175">
        <f>N(+SET!O$72)</f>
        <v>0</v>
      </c>
      <c r="U27" s="171">
        <f>N(+SET!P$72)</f>
        <v>0</v>
      </c>
      <c r="V27" s="171">
        <f>N(+SET!Q$72)</f>
        <v>0</v>
      </c>
      <c r="W27" s="176">
        <f>N(+SET!R$72)</f>
        <v>0</v>
      </c>
      <c r="X27" s="176">
        <f>N(+SET!S$72)</f>
        <v>0</v>
      </c>
      <c r="Y27" s="176">
        <f>N(+SET!T$72)</f>
        <v>0</v>
      </c>
      <c r="Z27" s="176">
        <f>N(+SET!U$72)</f>
        <v>0</v>
      </c>
      <c r="AA27" s="176">
        <f>N(+SET!W$72)</f>
        <v>0</v>
      </c>
      <c r="AB27" s="176">
        <f>N(+SET!X$72)</f>
        <v>0</v>
      </c>
      <c r="AC27" s="170">
        <f>T(SET!AB$72)</f>
      </c>
      <c r="AD27" s="177"/>
      <c r="AE27" s="151"/>
      <c r="AF27" s="151"/>
      <c r="AG27" s="151"/>
    </row>
    <row r="28" spans="1:33" ht="24.75" customHeight="1">
      <c r="A28" s="170" t="s">
        <v>313</v>
      </c>
      <c r="B28" s="163">
        <f>N(+DDJJ_CUAT_PAR!$G$30)</f>
        <v>0</v>
      </c>
      <c r="C28" s="163">
        <f>T(+DDJJ_CUAT_PAR!$M$30)</f>
      </c>
      <c r="D28" s="163" t="str">
        <f>T(SET!AA$2)</f>
        <v>X</v>
      </c>
      <c r="E28" s="163">
        <f>T(SET!AA$3)</f>
      </c>
      <c r="F28" s="171">
        <f>N(+SET!A$73)</f>
        <v>27</v>
      </c>
      <c r="G28" s="171">
        <f>T(+SET!B$73)</f>
      </c>
      <c r="H28" s="172">
        <f>N(+SET!C$73)</f>
        <v>0</v>
      </c>
      <c r="I28" s="171">
        <f>T(+SET!D$73)</f>
      </c>
      <c r="J28" s="173">
        <f>N(+SET!E$73)</f>
        <v>0</v>
      </c>
      <c r="K28" s="171">
        <f>T(+SET!F$73)</f>
      </c>
      <c r="L28" s="170">
        <f>T(SET!G$73)</f>
      </c>
      <c r="M28" s="173">
        <f>N(+SET!H$73)</f>
        <v>0</v>
      </c>
      <c r="N28" s="174">
        <f>N(SET!I$73)</f>
        <v>0</v>
      </c>
      <c r="O28" s="170">
        <f>N(SET!J$73)</f>
        <v>0</v>
      </c>
      <c r="P28" s="170">
        <f>N(SET!K$73)</f>
        <v>0</v>
      </c>
      <c r="Q28" s="170">
        <f>T(SET!L$73)</f>
      </c>
      <c r="R28" s="171">
        <f>T(+SET!M$73)</f>
      </c>
      <c r="S28" s="171">
        <f>T(SET!N$73)</f>
      </c>
      <c r="T28" s="175">
        <f>N(+SET!O$73)</f>
        <v>0</v>
      </c>
      <c r="U28" s="171">
        <f>N(+SET!P$73)</f>
        <v>0</v>
      </c>
      <c r="V28" s="171">
        <f>N(+SET!Q$73)</f>
        <v>0</v>
      </c>
      <c r="W28" s="176">
        <f>N(+SET!R$73)</f>
        <v>0</v>
      </c>
      <c r="X28" s="176">
        <f>N(+SET!S$73)</f>
        <v>0</v>
      </c>
      <c r="Y28" s="176">
        <f>N(+SET!T$73)</f>
        <v>0</v>
      </c>
      <c r="Z28" s="176">
        <f>N(+SET!U$73)</f>
        <v>0</v>
      </c>
      <c r="AA28" s="176">
        <f>N(+SET!W$73)</f>
        <v>0</v>
      </c>
      <c r="AB28" s="176">
        <f>N(+SET!X$73)</f>
        <v>0</v>
      </c>
      <c r="AC28" s="170">
        <f>T(SET!AB$73)</f>
      </c>
      <c r="AD28" s="179"/>
      <c r="AE28" s="151"/>
      <c r="AF28" s="151"/>
      <c r="AG28" s="151"/>
    </row>
    <row r="29" spans="1:33" ht="24.75" customHeight="1">
      <c r="A29" s="170" t="s">
        <v>313</v>
      </c>
      <c r="B29" s="163">
        <f>N(+DDJJ_CUAT_PAR!$G$30)</f>
        <v>0</v>
      </c>
      <c r="C29" s="163">
        <f>T(+DDJJ_CUAT_PAR!$M$30)</f>
      </c>
      <c r="D29" s="163" t="str">
        <f>T(SET!AA$2)</f>
        <v>X</v>
      </c>
      <c r="E29" s="163">
        <f>T(SET!AA$3)</f>
      </c>
      <c r="F29" s="171">
        <f>N(+SET!A$74)</f>
        <v>28</v>
      </c>
      <c r="G29" s="171">
        <f>T(+SET!B$74)</f>
      </c>
      <c r="H29" s="172">
        <f>N(+SET!C$74)</f>
        <v>0</v>
      </c>
      <c r="I29" s="171">
        <f>T(+SET!D$74)</f>
      </c>
      <c r="J29" s="173">
        <f>N(+SET!E$74)</f>
        <v>0</v>
      </c>
      <c r="K29" s="171">
        <f>T(+SET!F$74)</f>
      </c>
      <c r="L29" s="170">
        <f>T(SET!G$74)</f>
      </c>
      <c r="M29" s="173">
        <f>N(+SET!H$74)</f>
        <v>0</v>
      </c>
      <c r="N29" s="174">
        <f>N(SET!I$74)</f>
        <v>0</v>
      </c>
      <c r="O29" s="170">
        <f>N(SET!J$74)</f>
        <v>0</v>
      </c>
      <c r="P29" s="170">
        <f>N(SET!K$74)</f>
        <v>0</v>
      </c>
      <c r="Q29" s="170">
        <f>T(SET!L$74)</f>
      </c>
      <c r="R29" s="171">
        <f>T(+SET!M$74)</f>
      </c>
      <c r="S29" s="171">
        <f>T(SET!N$74)</f>
      </c>
      <c r="T29" s="175">
        <f>N(+SET!O$74)</f>
        <v>0</v>
      </c>
      <c r="U29" s="171">
        <f>N(+SET!P$74)</f>
        <v>0</v>
      </c>
      <c r="V29" s="171">
        <f>N(+SET!Q$74)</f>
        <v>0</v>
      </c>
      <c r="W29" s="176">
        <f>N(+SET!R$74)</f>
        <v>0</v>
      </c>
      <c r="X29" s="176">
        <f>N(+SET!S$74)</f>
        <v>0</v>
      </c>
      <c r="Y29" s="176">
        <f>N(+SET!T$74)</f>
        <v>0</v>
      </c>
      <c r="Z29" s="176">
        <f>N(+SET!U$74)</f>
        <v>0</v>
      </c>
      <c r="AA29" s="176">
        <f>N(+SET!W$74)</f>
        <v>0</v>
      </c>
      <c r="AB29" s="176">
        <f>N(+SET!X$74)</f>
        <v>0</v>
      </c>
      <c r="AC29" s="170">
        <f>T(SET!AB$74)</f>
      </c>
      <c r="AD29" s="177"/>
      <c r="AE29" s="151"/>
      <c r="AF29" s="151"/>
      <c r="AG29" s="151"/>
    </row>
    <row r="30" spans="1:33" ht="24.75" customHeight="1">
      <c r="A30" s="170" t="s">
        <v>313</v>
      </c>
      <c r="B30" s="163">
        <f>N(+DDJJ_CUAT_PAR!$G$30)</f>
        <v>0</v>
      </c>
      <c r="C30" s="163">
        <f>T(+DDJJ_CUAT_PAR!$M$30)</f>
      </c>
      <c r="D30" s="163" t="str">
        <f>T(SET!AA$2)</f>
        <v>X</v>
      </c>
      <c r="E30" s="163">
        <f>T(SET!AA$3)</f>
      </c>
      <c r="F30" s="171">
        <f>N(+SET!A$75)</f>
        <v>29</v>
      </c>
      <c r="G30" s="171">
        <f>T(+SET!B$75)</f>
      </c>
      <c r="H30" s="172">
        <f>N(+SET!C$75)</f>
        <v>0</v>
      </c>
      <c r="I30" s="171">
        <f>T(+SET!D$75)</f>
      </c>
      <c r="J30" s="173">
        <f>N(+SET!E$75)</f>
        <v>0</v>
      </c>
      <c r="K30" s="171">
        <f>T(+SET!F$75)</f>
      </c>
      <c r="L30" s="170">
        <f>T(SET!G$75)</f>
      </c>
      <c r="M30" s="173">
        <f>N(+SET!H$75)</f>
        <v>0</v>
      </c>
      <c r="N30" s="174">
        <f>N(SET!I$75)</f>
        <v>0</v>
      </c>
      <c r="O30" s="170">
        <f>N(SET!J$75)</f>
        <v>0</v>
      </c>
      <c r="P30" s="170">
        <f>N(SET!K$75)</f>
        <v>0</v>
      </c>
      <c r="Q30" s="170">
        <f>T(SET!L$75)</f>
      </c>
      <c r="R30" s="171">
        <f>T(+SET!M$75)</f>
      </c>
      <c r="S30" s="171">
        <f>T(SET!N$75)</f>
      </c>
      <c r="T30" s="175">
        <f>N(+SET!O$75)</f>
        <v>0</v>
      </c>
      <c r="U30" s="171">
        <f>N(+SET!P$75)</f>
        <v>0</v>
      </c>
      <c r="V30" s="171">
        <f>N(+SET!Q$75)</f>
        <v>0</v>
      </c>
      <c r="W30" s="176">
        <f>N(+SET!R$75)</f>
        <v>0</v>
      </c>
      <c r="X30" s="176">
        <f>N(+SET!S$75)</f>
        <v>0</v>
      </c>
      <c r="Y30" s="176">
        <f>N(+SET!T$75)</f>
        <v>0</v>
      </c>
      <c r="Z30" s="176">
        <f>N(+SET!U$75)</f>
        <v>0</v>
      </c>
      <c r="AA30" s="176">
        <f>N(+SET!W$75)</f>
        <v>0</v>
      </c>
      <c r="AB30" s="176">
        <f>N(+SET!X$75)</f>
        <v>0</v>
      </c>
      <c r="AC30" s="170">
        <f>T(SET!AB$75)</f>
      </c>
      <c r="AD30" s="177"/>
      <c r="AE30" s="151"/>
      <c r="AF30" s="151"/>
      <c r="AG30" s="151"/>
    </row>
    <row r="31" spans="1:33" ht="24.75" customHeight="1">
      <c r="A31" s="170" t="s">
        <v>313</v>
      </c>
      <c r="B31" s="163">
        <f>N(+DDJJ_CUAT_PAR!$G$30)</f>
        <v>0</v>
      </c>
      <c r="C31" s="163">
        <f>T(+DDJJ_CUAT_PAR!$M$30)</f>
      </c>
      <c r="D31" s="163" t="str">
        <f>T(SET!AA$2)</f>
        <v>X</v>
      </c>
      <c r="E31" s="163">
        <f>T(SET!AA$3)</f>
      </c>
      <c r="F31" s="171">
        <f>N(+SET!A$76)</f>
        <v>30</v>
      </c>
      <c r="G31" s="171">
        <f>T(+SET!B$76)</f>
      </c>
      <c r="H31" s="172">
        <f>N(+SET!C$76)</f>
        <v>0</v>
      </c>
      <c r="I31" s="171">
        <f>T(+SET!D$76)</f>
      </c>
      <c r="J31" s="173">
        <f>N(+SET!E$76)</f>
        <v>0</v>
      </c>
      <c r="K31" s="171">
        <f>T(+SET!F$76)</f>
      </c>
      <c r="L31" s="170">
        <f>T(SET!G$76)</f>
      </c>
      <c r="M31" s="173">
        <f>N(+SET!H$76)</f>
        <v>0</v>
      </c>
      <c r="N31" s="174">
        <f>N(SET!I$76)</f>
        <v>0</v>
      </c>
      <c r="O31" s="170">
        <f>N(SET!J$76)</f>
        <v>0</v>
      </c>
      <c r="P31" s="170">
        <f>N(SET!K$76)</f>
        <v>0</v>
      </c>
      <c r="Q31" s="170">
        <f>T(SET!L$76)</f>
      </c>
      <c r="R31" s="171">
        <f>T(+SET!M$76)</f>
      </c>
      <c r="S31" s="171">
        <f>T(SET!N$76)</f>
      </c>
      <c r="T31" s="175">
        <f>N(+SET!O$76)</f>
        <v>0</v>
      </c>
      <c r="U31" s="171">
        <f>N(+SET!P$76)</f>
        <v>0</v>
      </c>
      <c r="V31" s="171">
        <f>N(+SET!Q$76)</f>
        <v>0</v>
      </c>
      <c r="W31" s="176">
        <f>N(+SET!R$76)</f>
        <v>0</v>
      </c>
      <c r="X31" s="176">
        <f>N(+SET!S$76)</f>
        <v>0</v>
      </c>
      <c r="Y31" s="176">
        <f>N(+SET!T$76)</f>
        <v>0</v>
      </c>
      <c r="Z31" s="176">
        <f>N(+SET!U$76)</f>
        <v>0</v>
      </c>
      <c r="AA31" s="176">
        <f>N(+SET!W$76)</f>
        <v>0</v>
      </c>
      <c r="AB31" s="176">
        <f>N(+SET!X$76)</f>
        <v>0</v>
      </c>
      <c r="AC31" s="170">
        <f>T(SET!AB$76)</f>
      </c>
      <c r="AD31" s="177"/>
      <c r="AE31" s="151"/>
      <c r="AF31" s="151"/>
      <c r="AG31" s="151"/>
    </row>
    <row r="32" spans="1:33" ht="24.75" customHeight="1">
      <c r="A32" s="170" t="s">
        <v>313</v>
      </c>
      <c r="B32" s="163">
        <f>N(+DDJJ_CUAT_PAR!$G$30)</f>
        <v>0</v>
      </c>
      <c r="C32" s="163">
        <f>T(+DDJJ_CUAT_PAR!$M$30)</f>
      </c>
      <c r="D32" s="163" t="str">
        <f>T(SET!AA$2)</f>
        <v>X</v>
      </c>
      <c r="E32" s="163">
        <f>T(SET!AA$3)</f>
      </c>
      <c r="F32" s="171">
        <f>N(+SET!A$77)</f>
        <v>31</v>
      </c>
      <c r="G32" s="171">
        <f>T(+SET!B$77)</f>
      </c>
      <c r="H32" s="172">
        <f>N(+SET!C$77)</f>
        <v>0</v>
      </c>
      <c r="I32" s="171">
        <f>T(+SET!D$77)</f>
      </c>
      <c r="J32" s="173">
        <f>N(+SET!E$77)</f>
        <v>0</v>
      </c>
      <c r="K32" s="171">
        <f>T(+SET!F$77)</f>
      </c>
      <c r="L32" s="170">
        <f>T(SET!G$77)</f>
      </c>
      <c r="M32" s="173">
        <f>N(+SET!H$77)</f>
        <v>0</v>
      </c>
      <c r="N32" s="174">
        <f>N(SET!I$77)</f>
        <v>0</v>
      </c>
      <c r="O32" s="170">
        <f>N(SET!J$77)</f>
        <v>0</v>
      </c>
      <c r="P32" s="170">
        <f>N(SET!K$77)</f>
        <v>0</v>
      </c>
      <c r="Q32" s="170">
        <f>T(SET!L$77)</f>
      </c>
      <c r="R32" s="171">
        <f>T(+SET!M$77)</f>
      </c>
      <c r="S32" s="171">
        <f>T(SET!N$77)</f>
      </c>
      <c r="T32" s="175">
        <f>N(+SET!O$77)</f>
        <v>0</v>
      </c>
      <c r="U32" s="171">
        <f>N(+SET!P$77)</f>
        <v>0</v>
      </c>
      <c r="V32" s="171">
        <f>N(+SET!Q$77)</f>
        <v>0</v>
      </c>
      <c r="W32" s="176">
        <f>N(+SET!R$77)</f>
        <v>0</v>
      </c>
      <c r="X32" s="176">
        <f>N(+SET!S$77)</f>
        <v>0</v>
      </c>
      <c r="Y32" s="176">
        <f>N(+SET!T$77)</f>
        <v>0</v>
      </c>
      <c r="Z32" s="176">
        <f>N(+SET!U$77)</f>
        <v>0</v>
      </c>
      <c r="AA32" s="176">
        <f>N(+SET!W$77)</f>
        <v>0</v>
      </c>
      <c r="AB32" s="176">
        <f>N(+SET!X$77)</f>
        <v>0</v>
      </c>
      <c r="AC32" s="170">
        <f>T(SET!AB$77)</f>
      </c>
      <c r="AD32" s="177"/>
      <c r="AE32" s="151"/>
      <c r="AF32" s="151"/>
      <c r="AG32" s="151"/>
    </row>
    <row r="33" spans="1:33" ht="24.75" customHeight="1">
      <c r="A33" s="170" t="s">
        <v>313</v>
      </c>
      <c r="B33" s="163">
        <f>N(+DDJJ_CUAT_PAR!$G$30)</f>
        <v>0</v>
      </c>
      <c r="C33" s="163">
        <f>T(+DDJJ_CUAT_PAR!$M$30)</f>
      </c>
      <c r="D33" s="163" t="str">
        <f>T(SET!AA$2)</f>
        <v>X</v>
      </c>
      <c r="E33" s="163">
        <f>T(SET!AA$3)</f>
      </c>
      <c r="F33" s="171">
        <f>N(+SET!A$78)</f>
        <v>32</v>
      </c>
      <c r="G33" s="171">
        <f>T(+SET!B$78)</f>
      </c>
      <c r="H33" s="172">
        <f>N(+SET!C$78)</f>
        <v>0</v>
      </c>
      <c r="I33" s="171">
        <f>T(+SET!D$78)</f>
      </c>
      <c r="J33" s="173">
        <f>N(+SET!E$78)</f>
        <v>0</v>
      </c>
      <c r="K33" s="171">
        <f>T(+SET!F$78)</f>
      </c>
      <c r="L33" s="170">
        <f>T(SET!G$78)</f>
      </c>
      <c r="M33" s="173">
        <f>N(+SET!H$78)</f>
        <v>0</v>
      </c>
      <c r="N33" s="174">
        <f>N(SET!I$78)</f>
        <v>0</v>
      </c>
      <c r="O33" s="170">
        <f>N(SET!J$78)</f>
        <v>0</v>
      </c>
      <c r="P33" s="170">
        <f>N(SET!K$78)</f>
        <v>0</v>
      </c>
      <c r="Q33" s="170">
        <f>T(SET!L$78)</f>
      </c>
      <c r="R33" s="171">
        <f>T(+SET!M$78)</f>
      </c>
      <c r="S33" s="171">
        <f>T(SET!N$78)</f>
      </c>
      <c r="T33" s="175">
        <f>N(+SET!O$78)</f>
        <v>0</v>
      </c>
      <c r="U33" s="171">
        <f>N(+SET!P$78)</f>
        <v>0</v>
      </c>
      <c r="V33" s="171">
        <f>N(+SET!Q$78)</f>
        <v>0</v>
      </c>
      <c r="W33" s="176">
        <f>N(+SET!R$78)</f>
        <v>0</v>
      </c>
      <c r="X33" s="176">
        <f>N(+SET!S$78)</f>
        <v>0</v>
      </c>
      <c r="Y33" s="176">
        <f>N(+SET!T$78)</f>
        <v>0</v>
      </c>
      <c r="Z33" s="176">
        <f>N(+SET!U$78)</f>
        <v>0</v>
      </c>
      <c r="AA33" s="176">
        <f>N(+SET!W$78)</f>
        <v>0</v>
      </c>
      <c r="AB33" s="176">
        <f>N(+SET!X$78)</f>
        <v>0</v>
      </c>
      <c r="AC33" s="170">
        <f>T(SET!AB$78)</f>
      </c>
      <c r="AD33" s="177"/>
      <c r="AE33" s="151"/>
      <c r="AF33" s="151"/>
      <c r="AG33" s="151"/>
    </row>
    <row r="34" spans="1:33" ht="24.75" customHeight="1">
      <c r="A34" s="170" t="s">
        <v>313</v>
      </c>
      <c r="B34" s="163">
        <f>N(+DDJJ_CUAT_PAR!$G$30)</f>
        <v>0</v>
      </c>
      <c r="C34" s="163">
        <f>T(+DDJJ_CUAT_PAR!$M$30)</f>
      </c>
      <c r="D34" s="163" t="str">
        <f>T(SET!AA$2)</f>
        <v>X</v>
      </c>
      <c r="E34" s="163">
        <f>T(SET!AA$3)</f>
      </c>
      <c r="F34" s="171">
        <f>N(+SET!A$79)</f>
        <v>33</v>
      </c>
      <c r="G34" s="171">
        <f>T(+SET!B$79)</f>
      </c>
      <c r="H34" s="172">
        <f>N(+SET!C$79)</f>
        <v>0</v>
      </c>
      <c r="I34" s="171">
        <f>T(+SET!D$79)</f>
      </c>
      <c r="J34" s="173">
        <f>N(+SET!E$79)</f>
        <v>0</v>
      </c>
      <c r="K34" s="171">
        <f>T(+SET!F$79)</f>
      </c>
      <c r="L34" s="170">
        <f>T(SET!G$79)</f>
      </c>
      <c r="M34" s="173">
        <f>N(+SET!H$79)</f>
        <v>0</v>
      </c>
      <c r="N34" s="174">
        <f>N(SET!I$79)</f>
        <v>0</v>
      </c>
      <c r="O34" s="170">
        <f>N(SET!J$79)</f>
        <v>0</v>
      </c>
      <c r="P34" s="170">
        <f>N(SET!K$79)</f>
        <v>0</v>
      </c>
      <c r="Q34" s="170">
        <f>T(SET!L$79)</f>
      </c>
      <c r="R34" s="171">
        <f>T(+SET!M$79)</f>
      </c>
      <c r="S34" s="171">
        <f>T(SET!N$79)</f>
      </c>
      <c r="T34" s="175">
        <f>N(+SET!O$79)</f>
        <v>0</v>
      </c>
      <c r="U34" s="171">
        <f>N(+SET!P$79)</f>
        <v>0</v>
      </c>
      <c r="V34" s="171">
        <f>N(+SET!Q$79)</f>
        <v>0</v>
      </c>
      <c r="W34" s="176">
        <f>N(+SET!R$79)</f>
        <v>0</v>
      </c>
      <c r="X34" s="176">
        <f>N(+SET!S$79)</f>
        <v>0</v>
      </c>
      <c r="Y34" s="176">
        <f>N(+SET!T$79)</f>
        <v>0</v>
      </c>
      <c r="Z34" s="176">
        <f>N(+SET!U$79)</f>
        <v>0</v>
      </c>
      <c r="AA34" s="176">
        <f>N(+SET!W$79)</f>
        <v>0</v>
      </c>
      <c r="AB34" s="176">
        <f>N(+SET!X$79)</f>
        <v>0</v>
      </c>
      <c r="AC34" s="170">
        <f>T(SET!AB$79)</f>
      </c>
      <c r="AD34" s="179"/>
      <c r="AE34" s="151"/>
      <c r="AF34" s="151"/>
      <c r="AG34" s="151"/>
    </row>
    <row r="35" spans="1:33" ht="24.75" customHeight="1">
      <c r="A35" s="170" t="s">
        <v>313</v>
      </c>
      <c r="B35" s="163">
        <f>N(+DDJJ_CUAT_PAR!$G$30)</f>
        <v>0</v>
      </c>
      <c r="C35" s="163">
        <f>T(+DDJJ_CUAT_PAR!$M$30)</f>
      </c>
      <c r="D35" s="163" t="str">
        <f>T(SET!AA$2)</f>
        <v>X</v>
      </c>
      <c r="E35" s="163">
        <f>T(SET!AA$3)</f>
      </c>
      <c r="F35" s="171">
        <f>N(+SET!A$80)</f>
        <v>34</v>
      </c>
      <c r="G35" s="171">
        <f>T(+SET!B$80)</f>
      </c>
      <c r="H35" s="172">
        <f>N(+SET!C$80)</f>
        <v>0</v>
      </c>
      <c r="I35" s="171">
        <f>T(+SET!D$80)</f>
      </c>
      <c r="J35" s="173">
        <f>N(+SET!E$80)</f>
        <v>0</v>
      </c>
      <c r="K35" s="171">
        <f>T(+SET!F$80)</f>
      </c>
      <c r="L35" s="170">
        <f>T(SET!G$80)</f>
      </c>
      <c r="M35" s="173">
        <f>N(+SET!H$80)</f>
        <v>0</v>
      </c>
      <c r="N35" s="174">
        <f>N(SET!I$80)</f>
        <v>0</v>
      </c>
      <c r="O35" s="170">
        <f>N(SET!J$80)</f>
        <v>0</v>
      </c>
      <c r="P35" s="170">
        <f>N(SET!K$80)</f>
        <v>0</v>
      </c>
      <c r="Q35" s="170">
        <f>T(SET!L$80)</f>
      </c>
      <c r="R35" s="171">
        <f>T(+SET!M$80)</f>
      </c>
      <c r="S35" s="171">
        <f>T(SET!N$80)</f>
      </c>
      <c r="T35" s="175">
        <f>N(+SET!O$80)</f>
        <v>0</v>
      </c>
      <c r="U35" s="171">
        <f>N(+SET!P$80)</f>
        <v>0</v>
      </c>
      <c r="V35" s="171">
        <f>N(+SET!Q$80)</f>
        <v>0</v>
      </c>
      <c r="W35" s="176">
        <f>N(+SET!R$80)</f>
        <v>0</v>
      </c>
      <c r="X35" s="176">
        <f>N(+SET!S$80)</f>
        <v>0</v>
      </c>
      <c r="Y35" s="176">
        <f>N(+SET!T$80)</f>
        <v>0</v>
      </c>
      <c r="Z35" s="176">
        <f>N(+SET!U$80)</f>
        <v>0</v>
      </c>
      <c r="AA35" s="176">
        <f>N(+SET!W$80)</f>
        <v>0</v>
      </c>
      <c r="AB35" s="176">
        <f>N(+SET!X$80)</f>
        <v>0</v>
      </c>
      <c r="AC35" s="170">
        <f>T(SET!AB$80)</f>
      </c>
      <c r="AD35" s="177"/>
      <c r="AE35" s="151"/>
      <c r="AF35" s="151"/>
      <c r="AG35" s="151"/>
    </row>
    <row r="36" spans="1:33" ht="24.75" customHeight="1">
      <c r="A36" s="170" t="s">
        <v>313</v>
      </c>
      <c r="B36" s="163">
        <f>N(+DDJJ_CUAT_PAR!$G$30)</f>
        <v>0</v>
      </c>
      <c r="C36" s="163">
        <f>T(+DDJJ_CUAT_PAR!$M$30)</f>
      </c>
      <c r="D36" s="163" t="str">
        <f>T(SET!AA$2)</f>
        <v>X</v>
      </c>
      <c r="E36" s="163">
        <f>T(SET!AA$3)</f>
      </c>
      <c r="F36" s="171">
        <f>N(+SET!A$81)</f>
        <v>35</v>
      </c>
      <c r="G36" s="171">
        <f>T(+SET!B$81)</f>
      </c>
      <c r="H36" s="172">
        <f>N(+SET!C$81)</f>
        <v>0</v>
      </c>
      <c r="I36" s="171">
        <f>T(+SET!D$81)</f>
      </c>
      <c r="J36" s="173">
        <f>N(+SET!E$81)</f>
        <v>0</v>
      </c>
      <c r="K36" s="171">
        <f>T(+SET!F$81)</f>
      </c>
      <c r="L36" s="170">
        <f>T(SET!G$81)</f>
      </c>
      <c r="M36" s="173">
        <f>N(+SET!H$81)</f>
        <v>0</v>
      </c>
      <c r="N36" s="174">
        <f>N(SET!I$81)</f>
        <v>0</v>
      </c>
      <c r="O36" s="170">
        <f>N(SET!J$81)</f>
        <v>0</v>
      </c>
      <c r="P36" s="170">
        <f>N(SET!K$81)</f>
        <v>0</v>
      </c>
      <c r="Q36" s="170">
        <f>T(SET!L$81)</f>
      </c>
      <c r="R36" s="171">
        <f>T(+SET!M$81)</f>
      </c>
      <c r="S36" s="171">
        <f>T(SET!N$81)</f>
      </c>
      <c r="T36" s="175">
        <f>N(+SET!O$81)</f>
        <v>0</v>
      </c>
      <c r="U36" s="171">
        <f>N(+SET!P$81)</f>
        <v>0</v>
      </c>
      <c r="V36" s="171">
        <f>N(+SET!Q$81)</f>
        <v>0</v>
      </c>
      <c r="W36" s="176">
        <f>N(+SET!R$81)</f>
        <v>0</v>
      </c>
      <c r="X36" s="176">
        <f>N(+SET!S$81)</f>
        <v>0</v>
      </c>
      <c r="Y36" s="176">
        <f>N(+SET!T$81)</f>
        <v>0</v>
      </c>
      <c r="Z36" s="176">
        <f>N(+SET!U$81)</f>
        <v>0</v>
      </c>
      <c r="AA36" s="176">
        <f>N(+SET!W$81)</f>
        <v>0</v>
      </c>
      <c r="AB36" s="176">
        <f>N(+SET!X$81)</f>
        <v>0</v>
      </c>
      <c r="AC36" s="170">
        <f>T(SET!AB$81)</f>
      </c>
      <c r="AD36" s="177"/>
      <c r="AE36" s="151"/>
      <c r="AF36" s="151"/>
      <c r="AG36" s="151"/>
    </row>
    <row r="37" spans="1:33" ht="24.75" customHeight="1">
      <c r="A37" s="170" t="s">
        <v>313</v>
      </c>
      <c r="B37" s="163">
        <f>N(+DDJJ_CUAT_PAR!$G$30)</f>
        <v>0</v>
      </c>
      <c r="C37" s="163">
        <f>T(+DDJJ_CUAT_PAR!$M$30)</f>
      </c>
      <c r="D37" s="163" t="str">
        <f>T(SET!AA$2)</f>
        <v>X</v>
      </c>
      <c r="E37" s="163">
        <f>T(SET!AA$3)</f>
      </c>
      <c r="F37" s="171">
        <f>N(+SET!A$82)</f>
        <v>36</v>
      </c>
      <c r="G37" s="171">
        <f>T(+SET!B$82)</f>
      </c>
      <c r="H37" s="172">
        <f>N(+SET!C$82)</f>
        <v>0</v>
      </c>
      <c r="I37" s="171">
        <f>T(+SET!D$82)</f>
      </c>
      <c r="J37" s="173">
        <f>N(+SET!E$82)</f>
        <v>0</v>
      </c>
      <c r="K37" s="171">
        <f>T(+SET!F$82)</f>
      </c>
      <c r="L37" s="170">
        <f>T(SET!G$82)</f>
      </c>
      <c r="M37" s="173">
        <f>N(+SET!H$82)</f>
        <v>0</v>
      </c>
      <c r="N37" s="174">
        <f>N(SET!I$82)</f>
        <v>0</v>
      </c>
      <c r="O37" s="170">
        <f>N(SET!J$82)</f>
        <v>0</v>
      </c>
      <c r="P37" s="170">
        <f>N(SET!K$82)</f>
        <v>0</v>
      </c>
      <c r="Q37" s="170">
        <f>T(SET!L$82)</f>
      </c>
      <c r="R37" s="171">
        <f>T(+SET!M$82)</f>
      </c>
      <c r="S37" s="171">
        <f>T(SET!N$82)</f>
      </c>
      <c r="T37" s="175">
        <f>N(+SET!O$82)</f>
        <v>0</v>
      </c>
      <c r="U37" s="171">
        <f>N(+SET!P$82)</f>
        <v>0</v>
      </c>
      <c r="V37" s="171">
        <f>N(+SET!Q$82)</f>
        <v>0</v>
      </c>
      <c r="W37" s="176">
        <f>N(+SET!R$82)</f>
        <v>0</v>
      </c>
      <c r="X37" s="176">
        <f>N(+SET!S$82)</f>
        <v>0</v>
      </c>
      <c r="Y37" s="176">
        <f>N(+SET!T$82)</f>
        <v>0</v>
      </c>
      <c r="Z37" s="176">
        <f>N(+SET!U$82)</f>
        <v>0</v>
      </c>
      <c r="AA37" s="176">
        <f>N(+SET!W$82)</f>
        <v>0</v>
      </c>
      <c r="AB37" s="176">
        <f>N(+SET!X$82)</f>
        <v>0</v>
      </c>
      <c r="AC37" s="170">
        <f>T(SET!AB$82)</f>
      </c>
      <c r="AD37" s="177"/>
      <c r="AE37" s="151"/>
      <c r="AF37" s="151"/>
      <c r="AG37" s="151"/>
    </row>
    <row r="38" spans="1:33" ht="24.75" customHeight="1">
      <c r="A38" s="170" t="s">
        <v>313</v>
      </c>
      <c r="B38" s="163">
        <f>N(+DDJJ_CUAT_PAR!$G$30)</f>
        <v>0</v>
      </c>
      <c r="C38" s="163">
        <f>T(+DDJJ_CUAT_PAR!$M$30)</f>
      </c>
      <c r="D38" s="163" t="str">
        <f>T(SET!AA$2)</f>
        <v>X</v>
      </c>
      <c r="E38" s="163">
        <f>T(SET!AA$3)</f>
      </c>
      <c r="F38" s="171">
        <f>N(+SET!A$116)</f>
        <v>37</v>
      </c>
      <c r="G38" s="171">
        <f>T(+SET!B$116)</f>
      </c>
      <c r="H38" s="172">
        <f>N(+SET!C$116)</f>
        <v>0</v>
      </c>
      <c r="I38" s="171">
        <f>T(+SET!D$116)</f>
      </c>
      <c r="J38" s="173">
        <f>N(+SET!E$116)</f>
        <v>0</v>
      </c>
      <c r="K38" s="171">
        <f>T(+SET!F$116)</f>
      </c>
      <c r="L38" s="170">
        <f>T(SET!G$116)</f>
      </c>
      <c r="M38" s="173">
        <f>N(+SET!H$116)</f>
        <v>0</v>
      </c>
      <c r="N38" s="174">
        <f>N(SET!I$116)</f>
        <v>0</v>
      </c>
      <c r="O38" s="170">
        <f>N(SET!J$116)</f>
        <v>0</v>
      </c>
      <c r="P38" s="170">
        <f>N(SET!K$116)</f>
        <v>0</v>
      </c>
      <c r="Q38" s="170">
        <f>T(SET!L$116)</f>
      </c>
      <c r="R38" s="171">
        <f>T(+SET!M$116)</f>
      </c>
      <c r="S38" s="171">
        <f>T(SET!N$116)</f>
      </c>
      <c r="T38" s="175">
        <f>N(+SET!O$116)</f>
        <v>0</v>
      </c>
      <c r="U38" s="171">
        <f>N(+SET!P$116)</f>
        <v>0</v>
      </c>
      <c r="V38" s="171">
        <f>N(+SET!Q$116)</f>
        <v>0</v>
      </c>
      <c r="W38" s="176">
        <f>N(+SET!R$116)</f>
        <v>0</v>
      </c>
      <c r="X38" s="176">
        <f>N(+SET!S$116)</f>
        <v>0</v>
      </c>
      <c r="Y38" s="176">
        <f>N(+SET!T$116)</f>
        <v>0</v>
      </c>
      <c r="Z38" s="176">
        <f>N(+SET!U$116)</f>
        <v>0</v>
      </c>
      <c r="AA38" s="176">
        <f>N(+SET!W$116)</f>
        <v>0</v>
      </c>
      <c r="AB38" s="176">
        <f>N(+SET!X$116)</f>
        <v>0</v>
      </c>
      <c r="AC38" s="170">
        <f>T(SET!AB$116)</f>
      </c>
      <c r="AD38" s="177"/>
      <c r="AE38" s="151"/>
      <c r="AF38" s="151"/>
      <c r="AG38" s="151"/>
    </row>
    <row r="39" spans="1:33" ht="24.75" customHeight="1">
      <c r="A39" s="170" t="s">
        <v>313</v>
      </c>
      <c r="B39" s="163">
        <f>N(+DDJJ_CUAT_PAR!$G$30)</f>
        <v>0</v>
      </c>
      <c r="C39" s="163">
        <f>T(+DDJJ_CUAT_PAR!$M$30)</f>
      </c>
      <c r="D39" s="163" t="str">
        <f>T(SET!AA$2)</f>
        <v>X</v>
      </c>
      <c r="E39" s="163">
        <f>T(SET!AA$3)</f>
      </c>
      <c r="F39" s="171">
        <f>N(+SET!A$117)</f>
        <v>38</v>
      </c>
      <c r="G39" s="171">
        <f>T(+SET!B$117)</f>
      </c>
      <c r="H39" s="172">
        <f>N(+SET!C$117)</f>
        <v>0</v>
      </c>
      <c r="I39" s="171">
        <f>T(+SET!D$117)</f>
      </c>
      <c r="J39" s="173">
        <f>N(+SET!E$117)</f>
        <v>0</v>
      </c>
      <c r="K39" s="171">
        <f>T(+SET!F$117)</f>
      </c>
      <c r="L39" s="170">
        <f>T(SET!G$117)</f>
      </c>
      <c r="M39" s="173">
        <f>N(+SET!H$117)</f>
        <v>0</v>
      </c>
      <c r="N39" s="174">
        <f>N(SET!I$117)</f>
        <v>0</v>
      </c>
      <c r="O39" s="170">
        <f>N(SET!J$117)</f>
        <v>0</v>
      </c>
      <c r="P39" s="170">
        <f>N(SET!K$117)</f>
        <v>0</v>
      </c>
      <c r="Q39" s="170">
        <f>T(SET!L$117)</f>
      </c>
      <c r="R39" s="171">
        <f>T(+SET!M$117)</f>
      </c>
      <c r="S39" s="171">
        <f>T(SET!N$117)</f>
      </c>
      <c r="T39" s="175">
        <f>N(+SET!O$117)</f>
        <v>0</v>
      </c>
      <c r="U39" s="171">
        <f>N(+SET!P$117)</f>
        <v>0</v>
      </c>
      <c r="V39" s="171">
        <f>N(+SET!Q$117)</f>
        <v>0</v>
      </c>
      <c r="W39" s="176">
        <f>N(+SET!R$117)</f>
        <v>0</v>
      </c>
      <c r="X39" s="176">
        <f>N(+SET!S$117)</f>
        <v>0</v>
      </c>
      <c r="Y39" s="176">
        <f>N(+SET!T$117)</f>
        <v>0</v>
      </c>
      <c r="Z39" s="176">
        <f>N(+SET!U$117)</f>
        <v>0</v>
      </c>
      <c r="AA39" s="176">
        <f>N(+SET!W$117)</f>
        <v>0</v>
      </c>
      <c r="AB39" s="176">
        <f>N(+SET!X$117)</f>
        <v>0</v>
      </c>
      <c r="AC39" s="170">
        <f>T(SET!AB$117)</f>
      </c>
      <c r="AD39" s="177"/>
      <c r="AE39" s="151"/>
      <c r="AF39" s="151"/>
      <c r="AG39" s="151"/>
    </row>
    <row r="40" spans="1:33" ht="24.75" customHeight="1">
      <c r="A40" s="170" t="s">
        <v>313</v>
      </c>
      <c r="B40" s="163">
        <f>N(+DDJJ_CUAT_PAR!$G$30)</f>
        <v>0</v>
      </c>
      <c r="C40" s="163">
        <f>T(+DDJJ_CUAT_PAR!$M$30)</f>
      </c>
      <c r="D40" s="163" t="str">
        <f>T(SET!AA$2)</f>
        <v>X</v>
      </c>
      <c r="E40" s="163">
        <f>T(SET!AA$3)</f>
      </c>
      <c r="F40" s="171">
        <f>N(+SET!A$118)</f>
        <v>39</v>
      </c>
      <c r="G40" s="171">
        <f>T(+SET!B$118)</f>
      </c>
      <c r="H40" s="172">
        <f>N(+SET!C$118)</f>
        <v>0</v>
      </c>
      <c r="I40" s="171">
        <f>T(+SET!D$118)</f>
      </c>
      <c r="J40" s="173">
        <f>N(+SET!E$118)</f>
        <v>0</v>
      </c>
      <c r="K40" s="171">
        <f>T(+SET!F$118)</f>
      </c>
      <c r="L40" s="170">
        <f>T(SET!G$118)</f>
      </c>
      <c r="M40" s="173">
        <f>N(+SET!H$118)</f>
        <v>0</v>
      </c>
      <c r="N40" s="174">
        <f>N(SET!I$118)</f>
        <v>0</v>
      </c>
      <c r="O40" s="170">
        <f>N(SET!J$118)</f>
        <v>0</v>
      </c>
      <c r="P40" s="170">
        <f>N(SET!K$118)</f>
        <v>0</v>
      </c>
      <c r="Q40" s="170">
        <f>T(SET!L$118)</f>
      </c>
      <c r="R40" s="171">
        <f>T(+SET!M$118)</f>
      </c>
      <c r="S40" s="171">
        <f>T(SET!N$118)</f>
      </c>
      <c r="T40" s="175">
        <f>N(+SET!O$118)</f>
        <v>0</v>
      </c>
      <c r="U40" s="171">
        <f>N(+SET!P$118)</f>
        <v>0</v>
      </c>
      <c r="V40" s="171">
        <f>N(+SET!Q$118)</f>
        <v>0</v>
      </c>
      <c r="W40" s="176">
        <f>N(+SET!R$118)</f>
        <v>0</v>
      </c>
      <c r="X40" s="176">
        <f>N(+SET!S$118)</f>
        <v>0</v>
      </c>
      <c r="Y40" s="176">
        <f>N(+SET!T$118)</f>
        <v>0</v>
      </c>
      <c r="Z40" s="176">
        <f>N(+SET!U$118)</f>
        <v>0</v>
      </c>
      <c r="AA40" s="176">
        <f>N(+SET!W$118)</f>
        <v>0</v>
      </c>
      <c r="AB40" s="176">
        <f>N(+SET!X$118)</f>
        <v>0</v>
      </c>
      <c r="AC40" s="170">
        <f>T(SET!AB$118)</f>
      </c>
      <c r="AD40" s="177"/>
      <c r="AE40" s="151"/>
      <c r="AF40" s="151"/>
      <c r="AG40" s="151"/>
    </row>
    <row r="41" spans="1:33" ht="24.75" customHeight="1">
      <c r="A41" s="170" t="s">
        <v>313</v>
      </c>
      <c r="B41" s="163">
        <f>N(+DDJJ_CUAT_PAR!$G$30)</f>
        <v>0</v>
      </c>
      <c r="C41" s="163">
        <f>T(+DDJJ_CUAT_PAR!$M$30)</f>
      </c>
      <c r="D41" s="163" t="str">
        <f>T(SET!AA$2)</f>
        <v>X</v>
      </c>
      <c r="E41" s="163">
        <f>T(SET!AA$3)</f>
      </c>
      <c r="F41" s="171">
        <f>N(+SET!A$119)</f>
        <v>40</v>
      </c>
      <c r="G41" s="171">
        <f>T(+SET!B$119)</f>
      </c>
      <c r="H41" s="172">
        <f>N(+SET!C$119)</f>
        <v>0</v>
      </c>
      <c r="I41" s="171">
        <f>T(+SET!D$119)</f>
      </c>
      <c r="J41" s="173">
        <f>N(+SET!E$119)</f>
        <v>0</v>
      </c>
      <c r="K41" s="171">
        <f>T(+SET!F$119)</f>
      </c>
      <c r="L41" s="170">
        <f>T(SET!G$119)</f>
      </c>
      <c r="M41" s="173">
        <f>N(+SET!H$119)</f>
        <v>0</v>
      </c>
      <c r="N41" s="174">
        <f>N(SET!I$119)</f>
        <v>0</v>
      </c>
      <c r="O41" s="170">
        <f>N(SET!J$119)</f>
        <v>0</v>
      </c>
      <c r="P41" s="170">
        <f>N(SET!K$119)</f>
        <v>0</v>
      </c>
      <c r="Q41" s="170">
        <f>T(SET!L$119)</f>
      </c>
      <c r="R41" s="171">
        <f>T(+SET!M$119)</f>
      </c>
      <c r="S41" s="171">
        <f>T(SET!N$119)</f>
      </c>
      <c r="T41" s="175">
        <f>N(+SET!O$119)</f>
        <v>0</v>
      </c>
      <c r="U41" s="171">
        <f>N(+SET!P$119)</f>
        <v>0</v>
      </c>
      <c r="V41" s="171">
        <f>N(+SET!Q$119)</f>
        <v>0</v>
      </c>
      <c r="W41" s="176">
        <f>N(+SET!R$119)</f>
        <v>0</v>
      </c>
      <c r="X41" s="176">
        <f>N(+SET!S$119)</f>
        <v>0</v>
      </c>
      <c r="Y41" s="176">
        <f>N(+SET!T$119)</f>
        <v>0</v>
      </c>
      <c r="Z41" s="176">
        <f>N(+SET!U$119)</f>
        <v>0</v>
      </c>
      <c r="AA41" s="176">
        <f>N(+SET!W$119)</f>
        <v>0</v>
      </c>
      <c r="AB41" s="176">
        <f>N(+SET!X$119)</f>
        <v>0</v>
      </c>
      <c r="AC41" s="170">
        <f>T(SET!AB$119)</f>
      </c>
      <c r="AD41" s="177"/>
      <c r="AE41" s="151"/>
      <c r="AF41" s="151"/>
      <c r="AG41" s="151"/>
    </row>
    <row r="42" spans="1:33" ht="24.75" customHeight="1">
      <c r="A42" s="170" t="s">
        <v>313</v>
      </c>
      <c r="B42" s="163">
        <f>N(+DDJJ_CUAT_PAR!$G$30)</f>
        <v>0</v>
      </c>
      <c r="C42" s="163">
        <f>T(+DDJJ_CUAT_PAR!$M$30)</f>
      </c>
      <c r="D42" s="163" t="str">
        <f>T(SET!AA$2)</f>
        <v>X</v>
      </c>
      <c r="E42" s="163">
        <f>T(SET!AA$3)</f>
      </c>
      <c r="F42" s="171">
        <f>N(+SET!A$120)</f>
        <v>41</v>
      </c>
      <c r="G42" s="171">
        <f>T(+SET!B$120)</f>
      </c>
      <c r="H42" s="172">
        <f>N(+SET!C$120)</f>
        <v>0</v>
      </c>
      <c r="I42" s="171">
        <f>T(+SET!D$120)</f>
      </c>
      <c r="J42" s="173">
        <f>N(+SET!E$120)</f>
        <v>0</v>
      </c>
      <c r="K42" s="171">
        <f>T(+SET!F$120)</f>
      </c>
      <c r="L42" s="170">
        <f>T(SET!G$120)</f>
      </c>
      <c r="M42" s="173">
        <f>N(+SET!H$120)</f>
        <v>0</v>
      </c>
      <c r="N42" s="174">
        <f>N(SET!I$120)</f>
        <v>0</v>
      </c>
      <c r="O42" s="170">
        <f>N(SET!J$120)</f>
        <v>0</v>
      </c>
      <c r="P42" s="170">
        <f>N(SET!K$120)</f>
        <v>0</v>
      </c>
      <c r="Q42" s="170">
        <f>T(SET!L$120)</f>
      </c>
      <c r="R42" s="171">
        <f>T(+SET!M$120)</f>
      </c>
      <c r="S42" s="171">
        <f>T(SET!N$120)</f>
      </c>
      <c r="T42" s="175">
        <f>N(+SET!O$120)</f>
        <v>0</v>
      </c>
      <c r="U42" s="171">
        <f>N(+SET!P$120)</f>
        <v>0</v>
      </c>
      <c r="V42" s="171">
        <f>N(+SET!Q$120)</f>
        <v>0</v>
      </c>
      <c r="W42" s="176">
        <f>N(+SET!R$120)</f>
        <v>0</v>
      </c>
      <c r="X42" s="176">
        <f>N(+SET!S$120)</f>
        <v>0</v>
      </c>
      <c r="Y42" s="176">
        <f>N(+SET!T$120)</f>
        <v>0</v>
      </c>
      <c r="Z42" s="176">
        <f>N(+SET!U$120)</f>
        <v>0</v>
      </c>
      <c r="AA42" s="176">
        <f>N(+SET!W$120)</f>
        <v>0</v>
      </c>
      <c r="AB42" s="176">
        <f>N(+SET!X$120)</f>
        <v>0</v>
      </c>
      <c r="AC42" s="170">
        <f>T(SET!AB$120)</f>
      </c>
      <c r="AD42" s="177"/>
      <c r="AE42" s="151"/>
      <c r="AF42" s="151"/>
      <c r="AG42" s="151"/>
    </row>
    <row r="43" spans="1:33" ht="24.75" customHeight="1">
      <c r="A43" s="170" t="s">
        <v>313</v>
      </c>
      <c r="B43" s="163">
        <f>N(+DDJJ_CUAT_PAR!$G$30)</f>
        <v>0</v>
      </c>
      <c r="C43" s="163">
        <f>T(+DDJJ_CUAT_PAR!$M$30)</f>
      </c>
      <c r="D43" s="163" t="str">
        <f>T(SET!AA$2)</f>
        <v>X</v>
      </c>
      <c r="E43" s="163">
        <f>T(SET!AA$3)</f>
      </c>
      <c r="F43" s="171">
        <f>N(+SET!A$121)</f>
        <v>42</v>
      </c>
      <c r="G43" s="171">
        <f>T(+SET!B$121)</f>
      </c>
      <c r="H43" s="172">
        <f>N(+SET!C$121)</f>
        <v>0</v>
      </c>
      <c r="I43" s="171">
        <f>T(+SET!D$121)</f>
      </c>
      <c r="J43" s="173">
        <f>N(+SET!E$121)</f>
        <v>0</v>
      </c>
      <c r="K43" s="171">
        <f>T(+SET!F$121)</f>
      </c>
      <c r="L43" s="170">
        <f>T(SET!G$121)</f>
      </c>
      <c r="M43" s="173">
        <f>N(+SET!H$121)</f>
        <v>0</v>
      </c>
      <c r="N43" s="174">
        <f>N(SET!I$121)</f>
        <v>0</v>
      </c>
      <c r="O43" s="170">
        <f>N(SET!J$121)</f>
        <v>0</v>
      </c>
      <c r="P43" s="170">
        <f>N(SET!K$121)</f>
        <v>0</v>
      </c>
      <c r="Q43" s="170">
        <f>T(SET!L$121)</f>
      </c>
      <c r="R43" s="171">
        <f>T(+SET!M$121)</f>
      </c>
      <c r="S43" s="171">
        <f>T(SET!N$121)</f>
      </c>
      <c r="T43" s="175">
        <f>N(+SET!O$121)</f>
        <v>0</v>
      </c>
      <c r="U43" s="171">
        <f>N(+SET!P$121)</f>
        <v>0</v>
      </c>
      <c r="V43" s="171">
        <f>N(+SET!Q$121)</f>
        <v>0</v>
      </c>
      <c r="W43" s="176">
        <f>N(+SET!R$121)</f>
        <v>0</v>
      </c>
      <c r="X43" s="176">
        <f>N(+SET!S$121)</f>
        <v>0</v>
      </c>
      <c r="Y43" s="176">
        <f>N(+SET!T$121)</f>
        <v>0</v>
      </c>
      <c r="Z43" s="176">
        <f>N(+SET!U$121)</f>
        <v>0</v>
      </c>
      <c r="AA43" s="176">
        <f>N(+SET!W$121)</f>
        <v>0</v>
      </c>
      <c r="AB43" s="176">
        <f>N(+SET!X$121)</f>
        <v>0</v>
      </c>
      <c r="AC43" s="170">
        <f>T(SET!AB$121)</f>
      </c>
      <c r="AD43" s="180"/>
      <c r="AE43" s="151"/>
      <c r="AF43" s="151"/>
      <c r="AG43" s="151"/>
    </row>
    <row r="44" spans="1:33" ht="24.75" customHeight="1">
      <c r="A44" s="170" t="s">
        <v>313</v>
      </c>
      <c r="B44" s="163">
        <f>N(+DDJJ_CUAT_PAR!$G$30)</f>
        <v>0</v>
      </c>
      <c r="C44" s="163">
        <f>T(+DDJJ_CUAT_PAR!$M$30)</f>
      </c>
      <c r="D44" s="163" t="str">
        <f>T(SET!AA$2)</f>
        <v>X</v>
      </c>
      <c r="E44" s="163">
        <f>T(SET!AA$3)</f>
      </c>
      <c r="F44" s="171">
        <f>N(+SET!A$122)</f>
        <v>43</v>
      </c>
      <c r="G44" s="171">
        <f>T(+SET!B$122)</f>
      </c>
      <c r="H44" s="172">
        <f>N(+SET!C$122)</f>
        <v>0</v>
      </c>
      <c r="I44" s="171">
        <f>T(+SET!D$122)</f>
      </c>
      <c r="J44" s="173">
        <f>N(+SET!E$122)</f>
        <v>0</v>
      </c>
      <c r="K44" s="171">
        <f>T(+SET!F$122)</f>
      </c>
      <c r="L44" s="170">
        <f>T(SET!G$122)</f>
      </c>
      <c r="M44" s="173">
        <f>N(+SET!H$122)</f>
        <v>0</v>
      </c>
      <c r="N44" s="174">
        <f>N(SET!I$122)</f>
        <v>0</v>
      </c>
      <c r="O44" s="170">
        <f>N(SET!J$122)</f>
        <v>0</v>
      </c>
      <c r="P44" s="170">
        <f>N(SET!K$122)</f>
        <v>0</v>
      </c>
      <c r="Q44" s="170">
        <f>T(SET!L$122)</f>
      </c>
      <c r="R44" s="171">
        <f>T(+SET!M$122)</f>
      </c>
      <c r="S44" s="171">
        <f>T(SET!N$122)</f>
      </c>
      <c r="T44" s="175">
        <f>N(+SET!O$122)</f>
        <v>0</v>
      </c>
      <c r="U44" s="171">
        <f>N(+SET!P$122)</f>
        <v>0</v>
      </c>
      <c r="V44" s="171">
        <f>N(+SET!Q$122)</f>
        <v>0</v>
      </c>
      <c r="W44" s="176">
        <f>N(+SET!R$122)</f>
        <v>0</v>
      </c>
      <c r="X44" s="176">
        <f>N(+SET!S$122)</f>
        <v>0</v>
      </c>
      <c r="Y44" s="176">
        <f>N(+SET!T$122)</f>
        <v>0</v>
      </c>
      <c r="Z44" s="176">
        <f>N(+SET!U$122)</f>
        <v>0</v>
      </c>
      <c r="AA44" s="176">
        <f>N(+SET!W$122)</f>
        <v>0</v>
      </c>
      <c r="AB44" s="176">
        <f>N(+SET!X$122)</f>
        <v>0</v>
      </c>
      <c r="AC44" s="170">
        <f>T(SET!AB$122)</f>
      </c>
      <c r="AD44" s="177"/>
      <c r="AE44" s="151"/>
      <c r="AF44" s="151"/>
      <c r="AG44" s="151"/>
    </row>
    <row r="45" spans="1:33" ht="24.75" customHeight="1">
      <c r="A45" s="170" t="s">
        <v>313</v>
      </c>
      <c r="B45" s="163">
        <f>N(+DDJJ_CUAT_PAR!$G$30)</f>
        <v>0</v>
      </c>
      <c r="C45" s="163">
        <f>T(+DDJJ_CUAT_PAR!$M$30)</f>
      </c>
      <c r="D45" s="163" t="str">
        <f>T(SET!AA$2)</f>
        <v>X</v>
      </c>
      <c r="E45" s="163">
        <f>T(SET!AA$3)</f>
      </c>
      <c r="F45" s="171">
        <f>N(+SET!A$123)</f>
        <v>44</v>
      </c>
      <c r="G45" s="171">
        <f>T(+SET!B$123)</f>
      </c>
      <c r="H45" s="172">
        <f>N(+SET!C$123)</f>
        <v>0</v>
      </c>
      <c r="I45" s="171">
        <f>T(+SET!D$123)</f>
      </c>
      <c r="J45" s="173">
        <f>N(+SET!E$123)</f>
        <v>0</v>
      </c>
      <c r="K45" s="171">
        <f>T(+SET!F$123)</f>
      </c>
      <c r="L45" s="170">
        <f>T(SET!G$123)</f>
      </c>
      <c r="M45" s="173">
        <f>N(+SET!H$123)</f>
        <v>0</v>
      </c>
      <c r="N45" s="174">
        <f>N(SET!I$123)</f>
        <v>0</v>
      </c>
      <c r="O45" s="170">
        <f>N(SET!J$123)</f>
        <v>0</v>
      </c>
      <c r="P45" s="170">
        <f>N(SET!K$123)</f>
        <v>0</v>
      </c>
      <c r="Q45" s="170">
        <f>T(SET!L$123)</f>
      </c>
      <c r="R45" s="171">
        <f>T(+SET!M$123)</f>
      </c>
      <c r="S45" s="171">
        <f>T(SET!N$123)</f>
      </c>
      <c r="T45" s="175">
        <f>N(+SET!O$123)</f>
        <v>0</v>
      </c>
      <c r="U45" s="171">
        <f>N(+SET!P$123)</f>
        <v>0</v>
      </c>
      <c r="V45" s="171">
        <f>N(+SET!Q$123)</f>
        <v>0</v>
      </c>
      <c r="W45" s="176">
        <f>N(+SET!R$123)</f>
        <v>0</v>
      </c>
      <c r="X45" s="176">
        <f>N(+SET!S$123)</f>
        <v>0</v>
      </c>
      <c r="Y45" s="176">
        <f>N(+SET!T$123)</f>
        <v>0</v>
      </c>
      <c r="Z45" s="176">
        <f>N(+SET!U$123)</f>
        <v>0</v>
      </c>
      <c r="AA45" s="176">
        <f>N(+SET!W$123)</f>
        <v>0</v>
      </c>
      <c r="AB45" s="176">
        <f>N(+SET!X$123)</f>
        <v>0</v>
      </c>
      <c r="AC45" s="170">
        <f>T(SET!AB$123)</f>
      </c>
      <c r="AD45" s="177"/>
      <c r="AE45" s="151"/>
      <c r="AF45" s="151"/>
      <c r="AG45" s="151"/>
    </row>
    <row r="46" spans="1:33" ht="24.75" customHeight="1">
      <c r="A46" s="170" t="s">
        <v>313</v>
      </c>
      <c r="B46" s="163">
        <f>N(+DDJJ_CUAT_PAR!$G$30)</f>
        <v>0</v>
      </c>
      <c r="C46" s="163">
        <f>T(+DDJJ_CUAT_PAR!$M$30)</f>
      </c>
      <c r="D46" s="163" t="str">
        <f>T(SET!AA$2)</f>
        <v>X</v>
      </c>
      <c r="E46" s="163">
        <f>T(SET!AA$3)</f>
      </c>
      <c r="F46" s="171">
        <f>N(+SET!A$124)</f>
        <v>45</v>
      </c>
      <c r="G46" s="171">
        <f>T(+SET!B$124)</f>
      </c>
      <c r="H46" s="172">
        <f>N(+SET!C$124)</f>
        <v>0</v>
      </c>
      <c r="I46" s="171">
        <f>T(+SET!D$124)</f>
      </c>
      <c r="J46" s="173">
        <f>N(+SET!E$124)</f>
        <v>0</v>
      </c>
      <c r="K46" s="171">
        <f>T(+SET!F$124)</f>
      </c>
      <c r="L46" s="170">
        <f>T(SET!G$124)</f>
      </c>
      <c r="M46" s="173">
        <f>N(+SET!H$124)</f>
        <v>0</v>
      </c>
      <c r="N46" s="174">
        <f>N(SET!I$124)</f>
        <v>0</v>
      </c>
      <c r="O46" s="170">
        <f>N(SET!J$124)</f>
        <v>0</v>
      </c>
      <c r="P46" s="170">
        <f>N(SET!K$124)</f>
        <v>0</v>
      </c>
      <c r="Q46" s="170">
        <f>T(SET!L$124)</f>
      </c>
      <c r="R46" s="171">
        <f>T(+SET!M$124)</f>
      </c>
      <c r="S46" s="171">
        <f>T(SET!N$124)</f>
      </c>
      <c r="T46" s="175">
        <f>N(+SET!O$124)</f>
        <v>0</v>
      </c>
      <c r="U46" s="171">
        <f>N(+SET!P$124)</f>
        <v>0</v>
      </c>
      <c r="V46" s="171">
        <f>N(+SET!Q$124)</f>
        <v>0</v>
      </c>
      <c r="W46" s="176">
        <f>N(+SET!R$124)</f>
        <v>0</v>
      </c>
      <c r="X46" s="176">
        <f>N(+SET!S$124)</f>
        <v>0</v>
      </c>
      <c r="Y46" s="176">
        <f>N(+SET!T$124)</f>
        <v>0</v>
      </c>
      <c r="Z46" s="176">
        <f>N(+SET!U$124)</f>
        <v>0</v>
      </c>
      <c r="AA46" s="176">
        <f>N(+SET!W$124)</f>
        <v>0</v>
      </c>
      <c r="AB46" s="176">
        <f>N(+SET!X$124)</f>
        <v>0</v>
      </c>
      <c r="AC46" s="170">
        <f>T(SET!AB$124)</f>
      </c>
      <c r="AD46" s="177"/>
      <c r="AE46" s="151"/>
      <c r="AF46" s="151"/>
      <c r="AG46" s="151"/>
    </row>
    <row r="47" spans="1:33" ht="24.75" customHeight="1">
      <c r="A47" s="170" t="s">
        <v>313</v>
      </c>
      <c r="B47" s="163">
        <f>N(+DDJJ_CUAT_PAR!$G$30)</f>
        <v>0</v>
      </c>
      <c r="C47" s="163">
        <f>T(+DDJJ_CUAT_PAR!$M$30)</f>
      </c>
      <c r="D47" s="163" t="str">
        <f>T(SET!AA$2)</f>
        <v>X</v>
      </c>
      <c r="E47" s="163">
        <f>T(SET!AA$3)</f>
      </c>
      <c r="F47" s="171">
        <f>N(+SET!A$125)</f>
        <v>46</v>
      </c>
      <c r="G47" s="171">
        <f>T(+SET!B$125)</f>
      </c>
      <c r="H47" s="172">
        <f>N(+SET!C$125)</f>
        <v>0</v>
      </c>
      <c r="I47" s="171">
        <f>T(+SET!D$125)</f>
      </c>
      <c r="J47" s="173">
        <f>N(+SET!E$125)</f>
        <v>0</v>
      </c>
      <c r="K47" s="171">
        <f>T(+SET!F$125)</f>
      </c>
      <c r="L47" s="170">
        <f>T(SET!G$125)</f>
      </c>
      <c r="M47" s="173">
        <f>N(+SET!H$125)</f>
        <v>0</v>
      </c>
      <c r="N47" s="174">
        <f>N(SET!I$125)</f>
        <v>0</v>
      </c>
      <c r="O47" s="170">
        <f>N(SET!J$125)</f>
        <v>0</v>
      </c>
      <c r="P47" s="170">
        <f>N(SET!K$125)</f>
        <v>0</v>
      </c>
      <c r="Q47" s="170">
        <f>T(SET!L$125)</f>
      </c>
      <c r="R47" s="171">
        <f>T(+SET!M$125)</f>
      </c>
      <c r="S47" s="171">
        <f>T(SET!N$125)</f>
      </c>
      <c r="T47" s="175">
        <f>N(+SET!O$125)</f>
        <v>0</v>
      </c>
      <c r="U47" s="171">
        <f>N(+SET!P$125)</f>
        <v>0</v>
      </c>
      <c r="V47" s="171">
        <f>N(+SET!Q$125)</f>
        <v>0</v>
      </c>
      <c r="W47" s="176">
        <f>N(+SET!R$125)</f>
        <v>0</v>
      </c>
      <c r="X47" s="176">
        <f>N(+SET!S$125)</f>
        <v>0</v>
      </c>
      <c r="Y47" s="176">
        <f>N(+SET!T$125)</f>
        <v>0</v>
      </c>
      <c r="Z47" s="176">
        <f>N(+SET!U$125)</f>
        <v>0</v>
      </c>
      <c r="AA47" s="176">
        <f>N(+SET!W$125)</f>
        <v>0</v>
      </c>
      <c r="AB47" s="176">
        <f>N(+SET!X$125)</f>
        <v>0</v>
      </c>
      <c r="AC47" s="170">
        <f>T(SET!AB$125)</f>
      </c>
      <c r="AD47" s="177"/>
      <c r="AE47" s="151"/>
      <c r="AF47" s="151"/>
      <c r="AG47" s="151"/>
    </row>
    <row r="48" spans="1:33" ht="24.75" customHeight="1">
      <c r="A48" s="170" t="s">
        <v>313</v>
      </c>
      <c r="B48" s="163">
        <f>N(+DDJJ_CUAT_PAR!$G$30)</f>
        <v>0</v>
      </c>
      <c r="C48" s="163">
        <f>T(+DDJJ_CUAT_PAR!$M$30)</f>
      </c>
      <c r="D48" s="163" t="str">
        <f>T(SET!AA$2)</f>
        <v>X</v>
      </c>
      <c r="E48" s="163">
        <f>T(SET!AA$3)</f>
      </c>
      <c r="F48" s="171">
        <f>N(+SET!A$126)</f>
        <v>47</v>
      </c>
      <c r="G48" s="171">
        <f>T(+SET!B$126)</f>
      </c>
      <c r="H48" s="172">
        <f>N(+SET!C$126)</f>
        <v>0</v>
      </c>
      <c r="I48" s="171">
        <f>T(+SET!D$126)</f>
      </c>
      <c r="J48" s="173">
        <f>N(+SET!E$126)</f>
        <v>0</v>
      </c>
      <c r="K48" s="171">
        <f>T(+SET!F$126)</f>
      </c>
      <c r="L48" s="170">
        <f>T(SET!G$126)</f>
      </c>
      <c r="M48" s="173">
        <f>N(+SET!H$126)</f>
        <v>0</v>
      </c>
      <c r="N48" s="174">
        <f>N(SET!I$126)</f>
        <v>0</v>
      </c>
      <c r="O48" s="170">
        <f>N(SET!J$126)</f>
        <v>0</v>
      </c>
      <c r="P48" s="170">
        <f>N(SET!K$126)</f>
        <v>0</v>
      </c>
      <c r="Q48" s="170">
        <f>T(SET!L$126)</f>
      </c>
      <c r="R48" s="171">
        <f>T(+SET!M$126)</f>
      </c>
      <c r="S48" s="171">
        <f>T(SET!N$126)</f>
      </c>
      <c r="T48" s="175">
        <f>N(+SET!O$126)</f>
        <v>0</v>
      </c>
      <c r="U48" s="171">
        <f>N(+SET!P$126)</f>
        <v>0</v>
      </c>
      <c r="V48" s="171">
        <f>N(+SET!Q$126)</f>
        <v>0</v>
      </c>
      <c r="W48" s="176">
        <f>N(+SET!R$126)</f>
        <v>0</v>
      </c>
      <c r="X48" s="176">
        <f>N(+SET!S$126)</f>
        <v>0</v>
      </c>
      <c r="Y48" s="176">
        <f>N(+SET!T$126)</f>
        <v>0</v>
      </c>
      <c r="Z48" s="176">
        <f>N(+SET!U$126)</f>
        <v>0</v>
      </c>
      <c r="AA48" s="176">
        <f>N(+SET!W$126)</f>
        <v>0</v>
      </c>
      <c r="AB48" s="176">
        <f>N(+SET!X$126)</f>
        <v>0</v>
      </c>
      <c r="AC48" s="170">
        <f>T(SET!AB$126)</f>
      </c>
      <c r="AD48" s="177"/>
      <c r="AE48" s="151"/>
      <c r="AF48" s="151"/>
      <c r="AG48" s="151"/>
    </row>
    <row r="49" spans="1:33" ht="24.75" customHeight="1">
      <c r="A49" s="170" t="s">
        <v>313</v>
      </c>
      <c r="B49" s="163">
        <f>N(+DDJJ_CUAT_PAR!$G$30)</f>
        <v>0</v>
      </c>
      <c r="C49" s="163">
        <f>T(+DDJJ_CUAT_PAR!$M$30)</f>
      </c>
      <c r="D49" s="163" t="str">
        <f>T(SET!AA$2)</f>
        <v>X</v>
      </c>
      <c r="E49" s="163">
        <f>T(SET!AA$3)</f>
      </c>
      <c r="F49" s="171">
        <f>N(+SET!A$127)</f>
        <v>48</v>
      </c>
      <c r="G49" s="171">
        <f>T(+SET!B$127)</f>
      </c>
      <c r="H49" s="172">
        <f>N(+SET!C$127)</f>
        <v>0</v>
      </c>
      <c r="I49" s="171">
        <f>T(+SET!D$127)</f>
      </c>
      <c r="J49" s="173">
        <f>N(+SET!E$127)</f>
        <v>0</v>
      </c>
      <c r="K49" s="171">
        <f>T(+SET!F$127)</f>
      </c>
      <c r="L49" s="170">
        <f>T(SET!G$127)</f>
      </c>
      <c r="M49" s="173">
        <f>N(+SET!H$127)</f>
        <v>0</v>
      </c>
      <c r="N49" s="174">
        <f>N(SET!I$127)</f>
        <v>0</v>
      </c>
      <c r="O49" s="170">
        <f>N(SET!J$127)</f>
        <v>0</v>
      </c>
      <c r="P49" s="170">
        <f>N(SET!K$127)</f>
        <v>0</v>
      </c>
      <c r="Q49" s="170">
        <f>T(SET!L$127)</f>
      </c>
      <c r="R49" s="171">
        <f>T(+SET!M$127)</f>
      </c>
      <c r="S49" s="171">
        <f>T(SET!N$127)</f>
      </c>
      <c r="T49" s="175">
        <f>N(+SET!O$127)</f>
        <v>0</v>
      </c>
      <c r="U49" s="171">
        <f>N(+SET!P$127)</f>
        <v>0</v>
      </c>
      <c r="V49" s="171">
        <f>N(+SET!Q$127)</f>
        <v>0</v>
      </c>
      <c r="W49" s="176">
        <f>N(+SET!R$127)</f>
        <v>0</v>
      </c>
      <c r="X49" s="176">
        <f>N(+SET!S$127)</f>
        <v>0</v>
      </c>
      <c r="Y49" s="176">
        <f>N(+SET!T$127)</f>
        <v>0</v>
      </c>
      <c r="Z49" s="176">
        <f>N(+SET!U$127)</f>
        <v>0</v>
      </c>
      <c r="AA49" s="176">
        <f>N(+SET!W$127)</f>
        <v>0</v>
      </c>
      <c r="AB49" s="176">
        <f>N(+SET!X$127)</f>
        <v>0</v>
      </c>
      <c r="AC49" s="170">
        <f>T(SET!AB$127)</f>
      </c>
      <c r="AD49" s="179"/>
      <c r="AE49" s="151"/>
      <c r="AF49" s="151"/>
      <c r="AG49" s="151"/>
    </row>
    <row r="50" spans="1:33" ht="24.75" customHeight="1">
      <c r="A50" s="170" t="s">
        <v>313</v>
      </c>
      <c r="B50" s="163">
        <f>N(+DDJJ_CUAT_PAR!$G$30)</f>
        <v>0</v>
      </c>
      <c r="C50" s="163">
        <f>T(+DDJJ_CUAT_PAR!$M$30)</f>
      </c>
      <c r="D50" s="163" t="str">
        <f>T(SET!AA$2)</f>
        <v>X</v>
      </c>
      <c r="E50" s="163">
        <f>T(SET!AA$3)</f>
      </c>
      <c r="F50" s="171">
        <f>N(+SET!A$128)</f>
        <v>49</v>
      </c>
      <c r="G50" s="171">
        <f>T(+SET!B$128)</f>
      </c>
      <c r="H50" s="172">
        <f>N(+SET!C$128)</f>
        <v>0</v>
      </c>
      <c r="I50" s="171">
        <f>T(+SET!D$128)</f>
      </c>
      <c r="J50" s="173">
        <f>N(+SET!E$128)</f>
        <v>0</v>
      </c>
      <c r="K50" s="171">
        <f>T(+SET!F$128)</f>
      </c>
      <c r="L50" s="170">
        <f>T(SET!G$128)</f>
      </c>
      <c r="M50" s="173">
        <f>N(+SET!H$128)</f>
        <v>0</v>
      </c>
      <c r="N50" s="174">
        <f>N(SET!I$128)</f>
        <v>0</v>
      </c>
      <c r="O50" s="170">
        <f>N(SET!J$128)</f>
        <v>0</v>
      </c>
      <c r="P50" s="170">
        <f>N(SET!K$128)</f>
        <v>0</v>
      </c>
      <c r="Q50" s="170">
        <f>T(SET!L$128)</f>
      </c>
      <c r="R50" s="171">
        <f>T(+SET!M$128)</f>
      </c>
      <c r="S50" s="171">
        <f>T(SET!N$128)</f>
      </c>
      <c r="T50" s="175">
        <f>N(+SET!O$128)</f>
        <v>0</v>
      </c>
      <c r="U50" s="171">
        <f>N(+SET!P$128)</f>
        <v>0</v>
      </c>
      <c r="V50" s="171">
        <f>N(+SET!Q$128)</f>
        <v>0</v>
      </c>
      <c r="W50" s="176">
        <f>N(+SET!R$128)</f>
        <v>0</v>
      </c>
      <c r="X50" s="176">
        <f>N(+SET!S$128)</f>
        <v>0</v>
      </c>
      <c r="Y50" s="176">
        <f>N(+SET!T$128)</f>
        <v>0</v>
      </c>
      <c r="Z50" s="176">
        <f>N(+SET!U$128)</f>
        <v>0</v>
      </c>
      <c r="AA50" s="176">
        <f>N(+SET!W$128)</f>
        <v>0</v>
      </c>
      <c r="AB50" s="176">
        <f>N(+SET!X$128)</f>
        <v>0</v>
      </c>
      <c r="AC50" s="170">
        <f>T(SET!AB$128)</f>
      </c>
      <c r="AD50" s="177"/>
      <c r="AE50" s="151"/>
      <c r="AF50" s="151"/>
      <c r="AG50" s="151"/>
    </row>
    <row r="51" spans="1:33" ht="24.75" customHeight="1">
      <c r="A51" s="170" t="s">
        <v>313</v>
      </c>
      <c r="B51" s="163">
        <f>N(+DDJJ_CUAT_PAR!$G$30)</f>
        <v>0</v>
      </c>
      <c r="C51" s="163">
        <f>T(+DDJJ_CUAT_PAR!$M$30)</f>
      </c>
      <c r="D51" s="163" t="str">
        <f>T(SET!AA$2)</f>
        <v>X</v>
      </c>
      <c r="E51" s="163">
        <f>T(SET!AA$3)</f>
      </c>
      <c r="F51" s="171">
        <f>N(+SET!A$129)</f>
        <v>50</v>
      </c>
      <c r="G51" s="171">
        <f>T(+SET!B$129)</f>
      </c>
      <c r="H51" s="172">
        <f>N(+SET!C$129)</f>
        <v>0</v>
      </c>
      <c r="I51" s="171">
        <f>T(+SET!D$129)</f>
      </c>
      <c r="J51" s="173">
        <f>N(+SET!E$129)</f>
        <v>0</v>
      </c>
      <c r="K51" s="171">
        <f>T(+SET!F$129)</f>
      </c>
      <c r="L51" s="170">
        <f>T(SET!G$129)</f>
      </c>
      <c r="M51" s="173">
        <f>N(+SET!H$129)</f>
        <v>0</v>
      </c>
      <c r="N51" s="174">
        <f>N(SET!I$129)</f>
        <v>0</v>
      </c>
      <c r="O51" s="170">
        <f>N(SET!J$129)</f>
        <v>0</v>
      </c>
      <c r="P51" s="170">
        <f>N(SET!K$129)</f>
        <v>0</v>
      </c>
      <c r="Q51" s="170">
        <f>T(SET!L$129)</f>
      </c>
      <c r="R51" s="171">
        <f>T(+SET!M$129)</f>
      </c>
      <c r="S51" s="171">
        <f>T(SET!N$129)</f>
      </c>
      <c r="T51" s="175">
        <f>N(+SET!O$129)</f>
        <v>0</v>
      </c>
      <c r="U51" s="171">
        <f>N(+SET!P$129)</f>
        <v>0</v>
      </c>
      <c r="V51" s="171">
        <f>N(+SET!Q$129)</f>
        <v>0</v>
      </c>
      <c r="W51" s="176">
        <f>N(+SET!R$129)</f>
        <v>0</v>
      </c>
      <c r="X51" s="176">
        <f>N(+SET!S$129)</f>
        <v>0</v>
      </c>
      <c r="Y51" s="176">
        <f>N(+SET!T$129)</f>
        <v>0</v>
      </c>
      <c r="Z51" s="176">
        <f>N(+SET!U$129)</f>
        <v>0</v>
      </c>
      <c r="AA51" s="176">
        <f>N(+SET!W$129)</f>
        <v>0</v>
      </c>
      <c r="AB51" s="176">
        <f>N(+SET!X$129)</f>
        <v>0</v>
      </c>
      <c r="AC51" s="170">
        <f>T(SET!AB$129)</f>
      </c>
      <c r="AD51" s="177"/>
      <c r="AE51" s="151"/>
      <c r="AF51" s="151"/>
      <c r="AG51" s="151"/>
    </row>
    <row r="52" spans="1:33" ht="24.75" customHeight="1">
      <c r="A52" s="170" t="s">
        <v>313</v>
      </c>
      <c r="B52" s="163">
        <f>N(+DDJJ_CUAT_PAR!$G$30)</f>
        <v>0</v>
      </c>
      <c r="C52" s="163">
        <f>T(+DDJJ_CUAT_PAR!$M$30)</f>
      </c>
      <c r="D52" s="163" t="str">
        <f>T(SET!AA$2)</f>
        <v>X</v>
      </c>
      <c r="E52" s="163">
        <f>T(SET!AA$3)</f>
      </c>
      <c r="F52" s="171">
        <f>N(+SET!A$130)</f>
        <v>51</v>
      </c>
      <c r="G52" s="171">
        <f>T(+SET!B$130)</f>
      </c>
      <c r="H52" s="172">
        <f>N(+SET!C$130)</f>
        <v>0</v>
      </c>
      <c r="I52" s="171">
        <f>T(+SET!D$130)</f>
      </c>
      <c r="J52" s="173">
        <f>N(+SET!E$130)</f>
        <v>0</v>
      </c>
      <c r="K52" s="171">
        <f>T(+SET!F$130)</f>
      </c>
      <c r="L52" s="170">
        <f>T(SET!G$130)</f>
      </c>
      <c r="M52" s="173">
        <f>N(+SET!H$130)</f>
        <v>0</v>
      </c>
      <c r="N52" s="174">
        <f>N(SET!I$130)</f>
        <v>0</v>
      </c>
      <c r="O52" s="170">
        <f>N(SET!J$130)</f>
        <v>0</v>
      </c>
      <c r="P52" s="170">
        <f>N(SET!K$130)</f>
        <v>0</v>
      </c>
      <c r="Q52" s="170">
        <f>T(SET!L$130)</f>
      </c>
      <c r="R52" s="171">
        <f>T(+SET!M$130)</f>
      </c>
      <c r="S52" s="171">
        <f>T(SET!N$130)</f>
      </c>
      <c r="T52" s="175">
        <f>N(+SET!O$130)</f>
        <v>0</v>
      </c>
      <c r="U52" s="171">
        <f>N(+SET!P$130)</f>
        <v>0</v>
      </c>
      <c r="V52" s="171">
        <f>N(+SET!Q$130)</f>
        <v>0</v>
      </c>
      <c r="W52" s="176">
        <f>N(+SET!R$130)</f>
        <v>0</v>
      </c>
      <c r="X52" s="176">
        <f>N(+SET!S$130)</f>
        <v>0</v>
      </c>
      <c r="Y52" s="176">
        <f>N(+SET!T$130)</f>
        <v>0</v>
      </c>
      <c r="Z52" s="176">
        <f>N(+SET!U$130)</f>
        <v>0</v>
      </c>
      <c r="AA52" s="176">
        <f>N(+SET!W$130)</f>
        <v>0</v>
      </c>
      <c r="AB52" s="176">
        <f>N(+SET!X$130)</f>
        <v>0</v>
      </c>
      <c r="AC52" s="170">
        <f>T(SET!AB$130)</f>
      </c>
      <c r="AD52" s="177"/>
      <c r="AE52" s="151"/>
      <c r="AF52" s="151"/>
      <c r="AG52" s="151"/>
    </row>
    <row r="53" spans="1:33" ht="24.75" customHeight="1">
      <c r="A53" s="170" t="s">
        <v>313</v>
      </c>
      <c r="B53" s="163">
        <f>N(+DDJJ_CUAT_PAR!$G$30)</f>
        <v>0</v>
      </c>
      <c r="C53" s="163">
        <f>T(+DDJJ_CUAT_PAR!$M$30)</f>
      </c>
      <c r="D53" s="163" t="str">
        <f>T(SET!AA$2)</f>
        <v>X</v>
      </c>
      <c r="E53" s="163">
        <f>T(SET!AA$3)</f>
      </c>
      <c r="F53" s="171">
        <f>N(+SET!A$131)</f>
        <v>52</v>
      </c>
      <c r="G53" s="171">
        <f>T(+SET!B$131)</f>
      </c>
      <c r="H53" s="172">
        <f>N(+SET!C$131)</f>
        <v>0</v>
      </c>
      <c r="I53" s="171">
        <f>T(+SET!D$131)</f>
      </c>
      <c r="J53" s="173">
        <f>N(+SET!E$131)</f>
        <v>0</v>
      </c>
      <c r="K53" s="171">
        <f>T(+SET!F$131)</f>
      </c>
      <c r="L53" s="170">
        <f>T(SET!G$131)</f>
      </c>
      <c r="M53" s="173">
        <f>N(+SET!H$131)</f>
        <v>0</v>
      </c>
      <c r="N53" s="174">
        <f>N(SET!I$131)</f>
        <v>0</v>
      </c>
      <c r="O53" s="170">
        <f>N(SET!J$131)</f>
        <v>0</v>
      </c>
      <c r="P53" s="170">
        <f>N(SET!K$131)</f>
        <v>0</v>
      </c>
      <c r="Q53" s="170">
        <f>T(SET!L$131)</f>
      </c>
      <c r="R53" s="171">
        <f>T(+SET!M$131)</f>
      </c>
      <c r="S53" s="171">
        <f>T(SET!N$131)</f>
      </c>
      <c r="T53" s="175">
        <f>N(+SET!O$131)</f>
        <v>0</v>
      </c>
      <c r="U53" s="171">
        <f>N(+SET!P$131)</f>
        <v>0</v>
      </c>
      <c r="V53" s="171">
        <f>N(+SET!Q$131)</f>
        <v>0</v>
      </c>
      <c r="W53" s="176">
        <f>N(+SET!R$131)</f>
        <v>0</v>
      </c>
      <c r="X53" s="176">
        <f>N(+SET!S$131)</f>
        <v>0</v>
      </c>
      <c r="Y53" s="176">
        <f>N(+SET!T$131)</f>
        <v>0</v>
      </c>
      <c r="Z53" s="176">
        <f>N(+SET!U$131)</f>
        <v>0</v>
      </c>
      <c r="AA53" s="176">
        <f>N(+SET!W$131)</f>
        <v>0</v>
      </c>
      <c r="AB53" s="176">
        <f>N(+SET!X$131)</f>
        <v>0</v>
      </c>
      <c r="AC53" s="170">
        <f>T(SET!AB$131)</f>
      </c>
      <c r="AD53" s="177"/>
      <c r="AE53" s="151"/>
      <c r="AF53" s="151"/>
      <c r="AG53" s="151"/>
    </row>
    <row r="54" spans="1:33" ht="24.75" customHeight="1">
      <c r="A54" s="170" t="s">
        <v>313</v>
      </c>
      <c r="B54" s="163">
        <f>N(+DDJJ_CUAT_PAR!$G$30)</f>
        <v>0</v>
      </c>
      <c r="C54" s="163">
        <f>T(+DDJJ_CUAT_PAR!$M$30)</f>
      </c>
      <c r="D54" s="163" t="str">
        <f>T(SET!AA$2)</f>
        <v>X</v>
      </c>
      <c r="E54" s="163">
        <f>T(SET!AA$3)</f>
      </c>
      <c r="F54" s="171">
        <f>N(+SET!A$132)</f>
        <v>53</v>
      </c>
      <c r="G54" s="171">
        <f>T(+SET!B$132)</f>
      </c>
      <c r="H54" s="172">
        <f>N(+SET!C$132)</f>
        <v>0</v>
      </c>
      <c r="I54" s="171">
        <f>T(+SET!D$132)</f>
      </c>
      <c r="J54" s="173">
        <f>N(+SET!E$132)</f>
        <v>0</v>
      </c>
      <c r="K54" s="171">
        <f>T(+SET!F$132)</f>
      </c>
      <c r="L54" s="170">
        <f>T(SET!G$132)</f>
      </c>
      <c r="M54" s="173">
        <f>N(+SET!H$132)</f>
        <v>0</v>
      </c>
      <c r="N54" s="174">
        <f>N(SET!I$132)</f>
        <v>0</v>
      </c>
      <c r="O54" s="170">
        <f>N(SET!J$132)</f>
        <v>0</v>
      </c>
      <c r="P54" s="170">
        <f>N(SET!K$132)</f>
        <v>0</v>
      </c>
      <c r="Q54" s="170">
        <f>T(SET!L$132)</f>
      </c>
      <c r="R54" s="171">
        <f>T(+SET!M$132)</f>
      </c>
      <c r="S54" s="171">
        <f>T(SET!N$132)</f>
      </c>
      <c r="T54" s="175">
        <f>N(+SET!O$132)</f>
        <v>0</v>
      </c>
      <c r="U54" s="171">
        <f>N(+SET!P$132)</f>
        <v>0</v>
      </c>
      <c r="V54" s="171">
        <f>N(+SET!Q$132)</f>
        <v>0</v>
      </c>
      <c r="W54" s="176">
        <f>N(+SET!R$132)</f>
        <v>0</v>
      </c>
      <c r="X54" s="176">
        <f>N(+SET!S$132)</f>
        <v>0</v>
      </c>
      <c r="Y54" s="176">
        <f>N(+SET!T$132)</f>
        <v>0</v>
      </c>
      <c r="Z54" s="176">
        <f>N(+SET!U$132)</f>
        <v>0</v>
      </c>
      <c r="AA54" s="176">
        <f>N(+SET!W$132)</f>
        <v>0</v>
      </c>
      <c r="AB54" s="176">
        <f>N(+SET!X$132)</f>
        <v>0</v>
      </c>
      <c r="AC54" s="170">
        <f>T(SET!AB$132)</f>
      </c>
      <c r="AD54" s="177"/>
      <c r="AE54" s="151"/>
      <c r="AF54" s="151"/>
      <c r="AG54" s="151"/>
    </row>
    <row r="55" spans="1:33" ht="24.75" customHeight="1">
      <c r="A55" s="170" t="s">
        <v>313</v>
      </c>
      <c r="B55" s="163">
        <f>N(+DDJJ_CUAT_PAR!$G$30)</f>
        <v>0</v>
      </c>
      <c r="C55" s="163">
        <f>T(+DDJJ_CUAT_PAR!$M$30)</f>
      </c>
      <c r="D55" s="163" t="str">
        <f>T(SET!AA$2)</f>
        <v>X</v>
      </c>
      <c r="E55" s="163">
        <f>T(SET!AA$3)</f>
      </c>
      <c r="F55" s="171">
        <f>N(+SET!A$133)</f>
        <v>54</v>
      </c>
      <c r="G55" s="171">
        <f>T(+SET!B$133)</f>
      </c>
      <c r="H55" s="172">
        <f>N(+SET!C$133)</f>
        <v>0</v>
      </c>
      <c r="I55" s="171">
        <f>T(+SET!D$133)</f>
      </c>
      <c r="J55" s="173">
        <f>N(+SET!E$133)</f>
        <v>0</v>
      </c>
      <c r="K55" s="171">
        <f>T(+SET!F$133)</f>
      </c>
      <c r="L55" s="170">
        <f>T(SET!G$133)</f>
      </c>
      <c r="M55" s="173">
        <f>N(+SET!H$133)</f>
        <v>0</v>
      </c>
      <c r="N55" s="174">
        <f>N(SET!I$133)</f>
        <v>0</v>
      </c>
      <c r="O55" s="170">
        <f>N(SET!J$133)</f>
        <v>0</v>
      </c>
      <c r="P55" s="170">
        <f>N(SET!K$133)</f>
        <v>0</v>
      </c>
      <c r="Q55" s="170">
        <f>T(SET!L$133)</f>
      </c>
      <c r="R55" s="171">
        <f>T(+SET!M$133)</f>
      </c>
      <c r="S55" s="171">
        <f>T(SET!N$133)</f>
      </c>
      <c r="T55" s="175">
        <f>N(+SET!O$133)</f>
        <v>0</v>
      </c>
      <c r="U55" s="171">
        <f>N(+SET!P$133)</f>
        <v>0</v>
      </c>
      <c r="V55" s="171">
        <f>N(+SET!Q$133)</f>
        <v>0</v>
      </c>
      <c r="W55" s="176">
        <f>N(+SET!R$133)</f>
        <v>0</v>
      </c>
      <c r="X55" s="176">
        <f>N(+SET!S$133)</f>
        <v>0</v>
      </c>
      <c r="Y55" s="176">
        <f>N(+SET!T$133)</f>
        <v>0</v>
      </c>
      <c r="Z55" s="176">
        <f>N(+SET!U$133)</f>
        <v>0</v>
      </c>
      <c r="AA55" s="176">
        <f>N(+SET!W$133)</f>
        <v>0</v>
      </c>
      <c r="AB55" s="176">
        <f>N(+SET!X$133)</f>
        <v>0</v>
      </c>
      <c r="AC55" s="170">
        <f>T(SET!AB$133)</f>
      </c>
      <c r="AD55" s="179"/>
      <c r="AE55" s="151"/>
      <c r="AF55" s="151"/>
      <c r="AG55" s="151"/>
    </row>
    <row r="56" spans="1:33" ht="24.75" customHeight="1">
      <c r="A56" s="181" t="s">
        <v>314</v>
      </c>
      <c r="B56" s="163">
        <f>N(+DDJJ_CUAT_PAR!$G$30)</f>
        <v>0</v>
      </c>
      <c r="C56" s="163">
        <f>T(+DDJJ_CUAT_PAR!$M$30)</f>
      </c>
      <c r="D56" s="163" t="str">
        <f>T(OCT!AA$2)</f>
        <v>X</v>
      </c>
      <c r="E56" s="163">
        <f>T(OCT!AA$3)</f>
      </c>
      <c r="F56" s="171">
        <f>N(+OCT!A$14)</f>
        <v>1</v>
      </c>
      <c r="G56" s="171">
        <f>T(+OCT!B$14)</f>
      </c>
      <c r="H56" s="172">
        <f>N(+OCT!C$14)</f>
        <v>0</v>
      </c>
      <c r="I56" s="171">
        <f>T(+OCT!D$14)</f>
      </c>
      <c r="J56" s="173">
        <f>N(+OCT!E$14)</f>
        <v>0</v>
      </c>
      <c r="K56" s="171">
        <f>T(+OCT!F$14)</f>
      </c>
      <c r="L56" s="170">
        <f>T(OCT!G$14)</f>
      </c>
      <c r="M56" s="173">
        <f>N(+OCT!H$14)</f>
        <v>0</v>
      </c>
      <c r="N56" s="174">
        <f>N(OCT!I$14)</f>
        <v>0</v>
      </c>
      <c r="O56" s="170">
        <f>N(OCT!J$14)</f>
        <v>0</v>
      </c>
      <c r="P56" s="170">
        <f>N(OCT!K$14)</f>
        <v>0</v>
      </c>
      <c r="Q56" s="170">
        <f>T(OCT!L$14)</f>
      </c>
      <c r="R56" s="171">
        <f>T(+OCT!M$14)</f>
      </c>
      <c r="S56" s="171">
        <f>T(OCT!N$14)</f>
      </c>
      <c r="T56" s="175">
        <f>N(+OCT!O$14)</f>
        <v>0</v>
      </c>
      <c r="U56" s="171">
        <f>N(+OCT!P$14)</f>
        <v>0</v>
      </c>
      <c r="V56" s="171">
        <f>N(+OCT!Q$14)</f>
        <v>1</v>
      </c>
      <c r="W56" s="176">
        <f>N(+OCT!R$14)</f>
        <v>0</v>
      </c>
      <c r="X56" s="176">
        <f>N(+OCT!S$14)</f>
        <v>0</v>
      </c>
      <c r="Y56" s="176">
        <f>N(+OCT!T$14)</f>
        <v>0</v>
      </c>
      <c r="Z56" s="176">
        <f>N(+OCT!U$14)</f>
        <v>0</v>
      </c>
      <c r="AA56" s="176">
        <f>N(+OCT!W$14)</f>
        <v>0</v>
      </c>
      <c r="AB56" s="176">
        <f>N(+OCT!X$14)</f>
        <v>0</v>
      </c>
      <c r="AC56" s="170">
        <f>T(OCT!AB$14)</f>
      </c>
      <c r="AD56" s="177"/>
      <c r="AE56" s="151"/>
      <c r="AF56" s="151"/>
      <c r="AG56" s="151"/>
    </row>
    <row r="57" spans="1:33" ht="24.75" customHeight="1">
      <c r="A57" s="181" t="s">
        <v>314</v>
      </c>
      <c r="B57" s="163">
        <f>N(+DDJJ_CUAT_PAR!$G$30)</f>
        <v>0</v>
      </c>
      <c r="C57" s="163">
        <f>T(+DDJJ_CUAT_PAR!$M$30)</f>
      </c>
      <c r="D57" s="163" t="str">
        <f>T(OCT!AA$2)</f>
        <v>X</v>
      </c>
      <c r="E57" s="163">
        <f>T(OCT!AA$3)</f>
      </c>
      <c r="F57" s="171">
        <f>N(+OCT!A$15)</f>
        <v>2</v>
      </c>
      <c r="G57" s="171">
        <f>T(+OCT!B$15)</f>
      </c>
      <c r="H57" s="172">
        <f>N(+OCT!C$15)</f>
        <v>0</v>
      </c>
      <c r="I57" s="171">
        <f>T(+OCT!D$15)</f>
      </c>
      <c r="J57" s="173">
        <f>N(+OCT!E$15)</f>
        <v>0</v>
      </c>
      <c r="K57" s="171">
        <f>T(+OCT!F$15)</f>
      </c>
      <c r="L57" s="170">
        <f>T(OCT!G$15)</f>
      </c>
      <c r="M57" s="173">
        <f>N(+OCT!H$15)</f>
        <v>0</v>
      </c>
      <c r="N57" s="174">
        <f>N(OCT!I$15)</f>
        <v>0</v>
      </c>
      <c r="O57" s="170">
        <f>N(OCT!J$15)</f>
        <v>0</v>
      </c>
      <c r="P57" s="170">
        <f>N(OCT!K$15)</f>
        <v>0</v>
      </c>
      <c r="Q57" s="170">
        <f>T(OCT!L$15)</f>
      </c>
      <c r="R57" s="171">
        <f>T(+OCT!M$15)</f>
      </c>
      <c r="S57" s="171">
        <f>T(OCT!N$15)</f>
      </c>
      <c r="T57" s="175">
        <f>N(+OCT!O$15)</f>
        <v>0</v>
      </c>
      <c r="U57" s="171">
        <f>N(+OCT!P$15)</f>
        <v>0</v>
      </c>
      <c r="V57" s="171">
        <f>N(+OCT!Q$15)</f>
        <v>1</v>
      </c>
      <c r="W57" s="176">
        <f>N(+OCT!R$15)</f>
        <v>0</v>
      </c>
      <c r="X57" s="176">
        <f>N(+OCT!S$15)</f>
        <v>0</v>
      </c>
      <c r="Y57" s="176">
        <f>N(+OCT!T$15)</f>
        <v>0</v>
      </c>
      <c r="Z57" s="176">
        <f>N(+OCT!U$15)</f>
        <v>0</v>
      </c>
      <c r="AA57" s="176">
        <f>N(+OCT!W$15)</f>
        <v>0</v>
      </c>
      <c r="AB57" s="176">
        <f>N(+OCT!X$15)</f>
        <v>0</v>
      </c>
      <c r="AC57" s="170">
        <f>T(OCT!AB$15)</f>
      </c>
      <c r="AD57" s="177"/>
      <c r="AE57" s="151"/>
      <c r="AF57" s="151"/>
      <c r="AG57" s="151"/>
    </row>
    <row r="58" spans="1:33" ht="24.75" customHeight="1">
      <c r="A58" s="181" t="s">
        <v>314</v>
      </c>
      <c r="B58" s="163">
        <f>N(+DDJJ_CUAT_PAR!$G$30)</f>
        <v>0</v>
      </c>
      <c r="C58" s="163">
        <f>T(+DDJJ_CUAT_PAR!$M$30)</f>
      </c>
      <c r="D58" s="163" t="str">
        <f>T(OCT!AA$2)</f>
        <v>X</v>
      </c>
      <c r="E58" s="163">
        <f>T(OCT!AA$3)</f>
      </c>
      <c r="F58" s="171">
        <f>N(+OCT!A$16)</f>
        <v>3</v>
      </c>
      <c r="G58" s="171">
        <f>T(+OCT!B$16)</f>
      </c>
      <c r="H58" s="172">
        <f>N(+OCT!C$16)</f>
        <v>0</v>
      </c>
      <c r="I58" s="171">
        <f>T(+OCT!D$16)</f>
      </c>
      <c r="J58" s="173">
        <f>N(+OCT!E$16)</f>
        <v>0</v>
      </c>
      <c r="K58" s="171">
        <f>T(+OCT!F$16)</f>
      </c>
      <c r="L58" s="170">
        <f>T(OCT!G$16)</f>
      </c>
      <c r="M58" s="173">
        <f>N(+OCT!H$16)</f>
        <v>0</v>
      </c>
      <c r="N58" s="174">
        <f>N(OCT!I$16)</f>
        <v>0</v>
      </c>
      <c r="O58" s="170">
        <f>N(OCT!J$16)</f>
        <v>0</v>
      </c>
      <c r="P58" s="170">
        <f>N(OCT!K$16)</f>
        <v>0</v>
      </c>
      <c r="Q58" s="170">
        <f>T(OCT!L$16)</f>
      </c>
      <c r="R58" s="171">
        <f>T(+OCT!M$16)</f>
      </c>
      <c r="S58" s="171">
        <f>T(OCT!N$16)</f>
      </c>
      <c r="T58" s="175">
        <f>N(+OCT!O$16)</f>
        <v>0</v>
      </c>
      <c r="U58" s="171">
        <f>N(+OCT!P$16)</f>
        <v>0</v>
      </c>
      <c r="V58" s="171">
        <f>N(+OCT!Q$16)</f>
        <v>1</v>
      </c>
      <c r="W58" s="176">
        <f>N(+OCT!R$16)</f>
        <v>0</v>
      </c>
      <c r="X58" s="176">
        <f>N(+OCT!S$16)</f>
        <v>0</v>
      </c>
      <c r="Y58" s="176">
        <f>N(+OCT!T$16)</f>
        <v>0</v>
      </c>
      <c r="Z58" s="176">
        <f>N(+OCT!U$16)</f>
        <v>0</v>
      </c>
      <c r="AA58" s="176">
        <f>N(+OCT!W$16)</f>
        <v>0</v>
      </c>
      <c r="AB58" s="176">
        <f>N(+OCT!X$16)</f>
        <v>0</v>
      </c>
      <c r="AC58" s="170">
        <f>T(OCT!AB$16)</f>
      </c>
      <c r="AD58" s="177"/>
      <c r="AE58" s="151"/>
      <c r="AF58" s="151"/>
      <c r="AG58" s="151"/>
    </row>
    <row r="59" spans="1:33" ht="24.75" customHeight="1">
      <c r="A59" s="181" t="s">
        <v>314</v>
      </c>
      <c r="B59" s="163">
        <f>N(+DDJJ_CUAT_PAR!$G$30)</f>
        <v>0</v>
      </c>
      <c r="C59" s="163">
        <f>T(+DDJJ_CUAT_PAR!$M$30)</f>
      </c>
      <c r="D59" s="163" t="str">
        <f>T(OCT!AA$2)</f>
        <v>X</v>
      </c>
      <c r="E59" s="163">
        <f>T(OCT!AA$3)</f>
      </c>
      <c r="F59" s="171">
        <f>N(+OCT!A$17)</f>
        <v>4</v>
      </c>
      <c r="G59" s="171">
        <f>T(+OCT!B$17)</f>
      </c>
      <c r="H59" s="172">
        <f>N(+OCT!C$17)</f>
        <v>0</v>
      </c>
      <c r="I59" s="171">
        <f>T(+OCT!D$17)</f>
      </c>
      <c r="J59" s="173">
        <f>N(+OCT!E$17)</f>
        <v>0</v>
      </c>
      <c r="K59" s="171">
        <f>T(+OCT!F$17)</f>
      </c>
      <c r="L59" s="170">
        <f>T(OCT!G$17)</f>
      </c>
      <c r="M59" s="173">
        <f>N(+OCT!H$17)</f>
        <v>0</v>
      </c>
      <c r="N59" s="174">
        <f>N(OCT!I$17)</f>
        <v>0</v>
      </c>
      <c r="O59" s="170">
        <f>N(OCT!J$17)</f>
        <v>0</v>
      </c>
      <c r="P59" s="170">
        <f>N(OCT!K$17)</f>
        <v>0</v>
      </c>
      <c r="Q59" s="170">
        <f>T(OCT!L$17)</f>
      </c>
      <c r="R59" s="171">
        <f>T(+OCT!M$17)</f>
      </c>
      <c r="S59" s="171">
        <f>T(OCT!N$17)</f>
      </c>
      <c r="T59" s="175">
        <f>N(+OCT!O$17)</f>
        <v>0</v>
      </c>
      <c r="U59" s="171">
        <f>N(+OCT!P$17)</f>
        <v>0</v>
      </c>
      <c r="V59" s="171">
        <f>N(+OCT!Q$17)</f>
        <v>1</v>
      </c>
      <c r="W59" s="176">
        <f>N(+OCT!R$17)</f>
        <v>0</v>
      </c>
      <c r="X59" s="176">
        <f>N(+OCT!S$17)</f>
        <v>0</v>
      </c>
      <c r="Y59" s="176">
        <f>N(+OCT!T$17)</f>
        <v>0</v>
      </c>
      <c r="Z59" s="176">
        <f>N(+OCT!U$17)</f>
        <v>0</v>
      </c>
      <c r="AA59" s="176">
        <f>N(+OCT!W$17)</f>
        <v>0</v>
      </c>
      <c r="AB59" s="176">
        <f>N(+OCT!X$17)</f>
        <v>0</v>
      </c>
      <c r="AC59" s="170">
        <f>T(OCT!AB$17)</f>
      </c>
      <c r="AD59" s="177"/>
      <c r="AE59" s="151"/>
      <c r="AF59" s="151"/>
      <c r="AG59" s="151"/>
    </row>
    <row r="60" spans="1:33" ht="24.75" customHeight="1">
      <c r="A60" s="181" t="s">
        <v>314</v>
      </c>
      <c r="B60" s="163">
        <f>N(+DDJJ_CUAT_PAR!$G$30)</f>
        <v>0</v>
      </c>
      <c r="C60" s="163">
        <f>T(+DDJJ_CUAT_PAR!$M$30)</f>
      </c>
      <c r="D60" s="163" t="str">
        <f>T(OCT!AA$2)</f>
        <v>X</v>
      </c>
      <c r="E60" s="163">
        <f>T(OCT!AA$3)</f>
      </c>
      <c r="F60" s="171">
        <f>N(+OCT!A$18)</f>
        <v>5</v>
      </c>
      <c r="G60" s="171">
        <f>T(+OCT!B$18)</f>
      </c>
      <c r="H60" s="172">
        <f>N(+OCT!C$18)</f>
        <v>0</v>
      </c>
      <c r="I60" s="171">
        <f>T(+OCT!D$18)</f>
      </c>
      <c r="J60" s="173">
        <f>N(+OCT!E$18)</f>
        <v>0</v>
      </c>
      <c r="K60" s="171">
        <f>T(+OCT!F$18)</f>
      </c>
      <c r="L60" s="170">
        <f>T(OCT!G$18)</f>
      </c>
      <c r="M60" s="173">
        <f>N(+OCT!H$18)</f>
        <v>0</v>
      </c>
      <c r="N60" s="174">
        <f>N(OCT!I$18)</f>
        <v>0</v>
      </c>
      <c r="O60" s="170">
        <f>N(OCT!J$18)</f>
        <v>0</v>
      </c>
      <c r="P60" s="170">
        <f>N(OCT!K$18)</f>
        <v>0</v>
      </c>
      <c r="Q60" s="170">
        <f>T(OCT!L$18)</f>
      </c>
      <c r="R60" s="171">
        <f>T(+OCT!M$18)</f>
      </c>
      <c r="S60" s="171">
        <f>T(OCT!N$18)</f>
      </c>
      <c r="T60" s="175">
        <f>N(+OCT!O$18)</f>
        <v>0</v>
      </c>
      <c r="U60" s="171">
        <f>N(+OCT!P$18)</f>
        <v>0</v>
      </c>
      <c r="V60" s="171">
        <f>N(+OCT!Q$18)</f>
        <v>1</v>
      </c>
      <c r="W60" s="176">
        <f>N(+OCT!R$18)</f>
        <v>0</v>
      </c>
      <c r="X60" s="176">
        <f>N(+OCT!S$18)</f>
        <v>0</v>
      </c>
      <c r="Y60" s="176">
        <f>N(+OCT!T$18)</f>
        <v>0</v>
      </c>
      <c r="Z60" s="176">
        <f>N(+OCT!U$18)</f>
        <v>0</v>
      </c>
      <c r="AA60" s="176">
        <f>N(+OCT!W$18)</f>
        <v>0</v>
      </c>
      <c r="AB60" s="176">
        <f>N(+OCT!X$18)</f>
        <v>0</v>
      </c>
      <c r="AC60" s="170">
        <f>T(OCT!AB$18)</f>
      </c>
      <c r="AD60" s="177"/>
      <c r="AE60" s="151"/>
      <c r="AF60" s="151"/>
      <c r="AG60" s="151"/>
    </row>
    <row r="61" spans="1:33" ht="24.75" customHeight="1">
      <c r="A61" s="181" t="s">
        <v>314</v>
      </c>
      <c r="B61" s="163">
        <f>N(+DDJJ_CUAT_PAR!$G$30)</f>
        <v>0</v>
      </c>
      <c r="C61" s="163">
        <f>T(+DDJJ_CUAT_PAR!$M$30)</f>
      </c>
      <c r="D61" s="163" t="str">
        <f>T(OCT!AA$2)</f>
        <v>X</v>
      </c>
      <c r="E61" s="163">
        <f>T(OCT!AA$3)</f>
      </c>
      <c r="F61" s="171">
        <f>N(+OCT!A$19)</f>
        <v>6</v>
      </c>
      <c r="G61" s="171">
        <f>T(+OCT!B$19)</f>
      </c>
      <c r="H61" s="172">
        <f>N(+OCT!C$19)</f>
        <v>0</v>
      </c>
      <c r="I61" s="171">
        <f>T(+OCT!D$19)</f>
      </c>
      <c r="J61" s="173">
        <f>N(+OCT!E$19)</f>
        <v>0</v>
      </c>
      <c r="K61" s="171">
        <f>T(+OCT!F$19)</f>
      </c>
      <c r="L61" s="170">
        <f>T(OCT!G$19)</f>
      </c>
      <c r="M61" s="173">
        <f>N(+OCT!H$19)</f>
        <v>0</v>
      </c>
      <c r="N61" s="174">
        <f>N(OCT!I$19)</f>
        <v>0</v>
      </c>
      <c r="O61" s="170">
        <f>N(OCT!J$19)</f>
        <v>0</v>
      </c>
      <c r="P61" s="170">
        <f>N(OCT!K$19)</f>
        <v>0</v>
      </c>
      <c r="Q61" s="170">
        <f>T(OCT!L$19)</f>
      </c>
      <c r="R61" s="171">
        <f>T(+OCT!M$19)</f>
      </c>
      <c r="S61" s="171">
        <f>T(OCT!N$19)</f>
      </c>
      <c r="T61" s="175">
        <f>N(+OCT!O$19)</f>
        <v>0</v>
      </c>
      <c r="U61" s="171">
        <f>N(+OCT!P$19)</f>
        <v>0</v>
      </c>
      <c r="V61" s="171">
        <f>N(+OCT!Q$19)</f>
        <v>1</v>
      </c>
      <c r="W61" s="176">
        <f>N(+OCT!R$19)</f>
        <v>0</v>
      </c>
      <c r="X61" s="176">
        <f>N(+OCT!S$19)</f>
        <v>0</v>
      </c>
      <c r="Y61" s="176">
        <f>N(+OCT!T$19)</f>
        <v>0</v>
      </c>
      <c r="Z61" s="176">
        <f>N(+OCT!U$19)</f>
        <v>0</v>
      </c>
      <c r="AA61" s="176">
        <f>N(+OCT!W$19)</f>
        <v>0</v>
      </c>
      <c r="AB61" s="176">
        <f>N(+OCT!X$19)</f>
        <v>0</v>
      </c>
      <c r="AC61" s="170">
        <f>T(OCT!AB$19)</f>
      </c>
      <c r="AD61" s="180"/>
      <c r="AE61" s="151"/>
      <c r="AF61" s="151"/>
      <c r="AG61" s="151"/>
    </row>
    <row r="62" spans="1:33" ht="24.75" customHeight="1">
      <c r="A62" s="181" t="s">
        <v>314</v>
      </c>
      <c r="B62" s="163">
        <f>N(+DDJJ_CUAT_PAR!$G$30)</f>
        <v>0</v>
      </c>
      <c r="C62" s="163">
        <f>T(+DDJJ_CUAT_PAR!$M$30)</f>
      </c>
      <c r="D62" s="163" t="str">
        <f>T(OCT!AA$2)</f>
        <v>X</v>
      </c>
      <c r="E62" s="163">
        <f>T(OCT!AA$3)</f>
      </c>
      <c r="F62" s="171">
        <f>N(+OCT!A$20)</f>
        <v>7</v>
      </c>
      <c r="G62" s="171">
        <f>T(+OCT!B$20)</f>
      </c>
      <c r="H62" s="172">
        <f>N(+OCT!C$20)</f>
        <v>0</v>
      </c>
      <c r="I62" s="171">
        <f>T(+OCT!D$20)</f>
      </c>
      <c r="J62" s="173">
        <f>N(+OCT!E$20)</f>
        <v>0</v>
      </c>
      <c r="K62" s="171">
        <f>T(+OCT!F$20)</f>
      </c>
      <c r="L62" s="170">
        <f>T(OCT!G$20)</f>
      </c>
      <c r="M62" s="173">
        <f>N(+OCT!H$20)</f>
        <v>0</v>
      </c>
      <c r="N62" s="174">
        <f>N(OCT!I$20)</f>
        <v>0</v>
      </c>
      <c r="O62" s="170">
        <f>N(OCT!J$20)</f>
        <v>0</v>
      </c>
      <c r="P62" s="170">
        <f>N(OCT!K$20)</f>
        <v>0</v>
      </c>
      <c r="Q62" s="170">
        <f>T(OCT!L$20)</f>
      </c>
      <c r="R62" s="171">
        <f>T(+OCT!M$20)</f>
      </c>
      <c r="S62" s="171">
        <f>T(OCT!N$20)</f>
      </c>
      <c r="T62" s="175">
        <f>N(+OCT!O$20)</f>
        <v>0</v>
      </c>
      <c r="U62" s="171">
        <f>N(+OCT!P$20)</f>
        <v>0</v>
      </c>
      <c r="V62" s="171">
        <f>N(+OCT!Q$20)</f>
        <v>1</v>
      </c>
      <c r="W62" s="176">
        <f>N(+OCT!R$20)</f>
        <v>0</v>
      </c>
      <c r="X62" s="176">
        <f>N(+OCT!S$20)</f>
        <v>0</v>
      </c>
      <c r="Y62" s="176">
        <f>N(+OCT!T$20)</f>
        <v>0</v>
      </c>
      <c r="Z62" s="176">
        <f>N(+OCT!U$20)</f>
        <v>0</v>
      </c>
      <c r="AA62" s="176">
        <f>N(+OCT!W$20)</f>
        <v>0</v>
      </c>
      <c r="AB62" s="176">
        <f>N(+OCT!X$20)</f>
        <v>0</v>
      </c>
      <c r="AC62" s="170">
        <f>T(OCT!AB$20)</f>
      </c>
      <c r="AD62" s="177"/>
      <c r="AE62" s="151"/>
      <c r="AF62" s="151"/>
      <c r="AG62" s="151"/>
    </row>
    <row r="63" spans="1:33" ht="24.75" customHeight="1">
      <c r="A63" s="181" t="s">
        <v>314</v>
      </c>
      <c r="B63" s="163">
        <f>N(+DDJJ_CUAT_PAR!$G$30)</f>
        <v>0</v>
      </c>
      <c r="C63" s="163">
        <f>T(+DDJJ_CUAT_PAR!$M$30)</f>
      </c>
      <c r="D63" s="163" t="str">
        <f>T(OCT!AA$2)</f>
        <v>X</v>
      </c>
      <c r="E63" s="163">
        <f>T(OCT!AA$3)</f>
      </c>
      <c r="F63" s="171">
        <f>N(+OCT!A$21)</f>
        <v>8</v>
      </c>
      <c r="G63" s="171">
        <f>T(+OCT!B$21)</f>
      </c>
      <c r="H63" s="172">
        <f>N(+OCT!C$21)</f>
        <v>0</v>
      </c>
      <c r="I63" s="171">
        <f>T(+OCT!D$21)</f>
      </c>
      <c r="J63" s="173">
        <f>N(+OCT!E$21)</f>
        <v>0</v>
      </c>
      <c r="K63" s="171">
        <f>T(+OCT!F$21)</f>
      </c>
      <c r="L63" s="170">
        <f>T(OCT!G$21)</f>
      </c>
      <c r="M63" s="173">
        <f>N(+OCT!H$21)</f>
        <v>0</v>
      </c>
      <c r="N63" s="174">
        <f>N(OCT!I$21)</f>
        <v>0</v>
      </c>
      <c r="O63" s="170">
        <f>N(OCT!J$21)</f>
        <v>0</v>
      </c>
      <c r="P63" s="170">
        <f>N(OCT!K$21)</f>
        <v>0</v>
      </c>
      <c r="Q63" s="170">
        <f>T(OCT!L$21)</f>
      </c>
      <c r="R63" s="171">
        <f>T(+OCT!M$21)</f>
      </c>
      <c r="S63" s="171">
        <f>T(OCT!N$21)</f>
      </c>
      <c r="T63" s="175">
        <f>N(+OCT!O$21)</f>
        <v>0</v>
      </c>
      <c r="U63" s="171">
        <f>N(+OCT!P$21)</f>
        <v>0</v>
      </c>
      <c r="V63" s="171">
        <f>N(+OCT!Q$21)</f>
        <v>1</v>
      </c>
      <c r="W63" s="176">
        <f>N(+OCT!R$21)</f>
        <v>0</v>
      </c>
      <c r="X63" s="176">
        <f>N(+OCT!S$21)</f>
        <v>0</v>
      </c>
      <c r="Y63" s="176">
        <f>N(+OCT!T$21)</f>
        <v>0</v>
      </c>
      <c r="Z63" s="176">
        <f>N(+OCT!U$21)</f>
        <v>0</v>
      </c>
      <c r="AA63" s="176">
        <f>N(+OCT!W$21)</f>
        <v>0</v>
      </c>
      <c r="AB63" s="176">
        <f>N(+OCT!X$21)</f>
        <v>0</v>
      </c>
      <c r="AC63" s="170">
        <f>T(OCT!AB$21)</f>
      </c>
      <c r="AD63" s="177"/>
      <c r="AE63" s="151"/>
      <c r="AF63" s="151"/>
      <c r="AG63" s="151"/>
    </row>
    <row r="64" spans="1:33" ht="24.75" customHeight="1">
      <c r="A64" s="181" t="s">
        <v>314</v>
      </c>
      <c r="B64" s="163">
        <f>N(+DDJJ_CUAT_PAR!$G$30)</f>
        <v>0</v>
      </c>
      <c r="C64" s="163">
        <f>T(+DDJJ_CUAT_PAR!$M$30)</f>
      </c>
      <c r="D64" s="163" t="str">
        <f>T(OCT!AA$2)</f>
        <v>X</v>
      </c>
      <c r="E64" s="163">
        <f>T(OCT!AA$3)</f>
      </c>
      <c r="F64" s="171">
        <f>N(+OCT!A$22)</f>
        <v>9</v>
      </c>
      <c r="G64" s="171">
        <f>T(+OCT!B$22)</f>
      </c>
      <c r="H64" s="172">
        <f>N(+OCT!C$22)</f>
        <v>0</v>
      </c>
      <c r="I64" s="171">
        <f>T(+OCT!D$22)</f>
      </c>
      <c r="J64" s="173">
        <f>N(+OCT!E$22)</f>
        <v>0</v>
      </c>
      <c r="K64" s="171">
        <f>T(+OCT!F$22)</f>
      </c>
      <c r="L64" s="170">
        <f>T(OCT!G$22)</f>
      </c>
      <c r="M64" s="173">
        <f>N(+OCT!H$22)</f>
        <v>0</v>
      </c>
      <c r="N64" s="174">
        <f>N(OCT!I$22)</f>
        <v>0</v>
      </c>
      <c r="O64" s="170">
        <f>N(OCT!J$22)</f>
        <v>0</v>
      </c>
      <c r="P64" s="170">
        <f>N(OCT!K$22)</f>
        <v>0</v>
      </c>
      <c r="Q64" s="170">
        <f>T(OCT!L$22)</f>
      </c>
      <c r="R64" s="171">
        <f>T(+OCT!M$22)</f>
      </c>
      <c r="S64" s="171">
        <f>T(OCT!N$22)</f>
      </c>
      <c r="T64" s="175">
        <f>N(+OCT!O$22)</f>
        <v>0</v>
      </c>
      <c r="U64" s="171">
        <f>N(+OCT!P$22)</f>
        <v>0</v>
      </c>
      <c r="V64" s="171">
        <f>N(+OCT!Q$22)</f>
        <v>1</v>
      </c>
      <c r="W64" s="176">
        <f>N(+OCT!R$22)</f>
        <v>0</v>
      </c>
      <c r="X64" s="176">
        <f>N(+OCT!S$22)</f>
        <v>0</v>
      </c>
      <c r="Y64" s="176">
        <f>N(+OCT!T$22)</f>
        <v>0</v>
      </c>
      <c r="Z64" s="176">
        <f>N(+OCT!U$22)</f>
        <v>0</v>
      </c>
      <c r="AA64" s="176">
        <f>N(+OCT!W$22)</f>
        <v>0</v>
      </c>
      <c r="AB64" s="176">
        <f>N(+OCT!X$22)</f>
        <v>0</v>
      </c>
      <c r="AC64" s="170">
        <f>T(OCT!AB$22)</f>
      </c>
      <c r="AD64" s="177"/>
      <c r="AE64" s="151"/>
      <c r="AF64" s="151"/>
      <c r="AG64" s="151"/>
    </row>
    <row r="65" spans="1:33" ht="24.75" customHeight="1">
      <c r="A65" s="181" t="s">
        <v>314</v>
      </c>
      <c r="B65" s="163">
        <f>N(+DDJJ_CUAT_PAR!$G$30)</f>
        <v>0</v>
      </c>
      <c r="C65" s="163">
        <f>T(+DDJJ_CUAT_PAR!$M$30)</f>
      </c>
      <c r="D65" s="163" t="str">
        <f>T(OCT!AA$2)</f>
        <v>X</v>
      </c>
      <c r="E65" s="163">
        <f>T(OCT!AA$3)</f>
      </c>
      <c r="F65" s="171">
        <f>N(+OCT!A$23)</f>
        <v>10</v>
      </c>
      <c r="G65" s="171">
        <f>T(+OCT!B$23)</f>
      </c>
      <c r="H65" s="172">
        <f>N(+OCT!C$23)</f>
        <v>0</v>
      </c>
      <c r="I65" s="171">
        <f>T(+OCT!D$23)</f>
      </c>
      <c r="J65" s="173">
        <f>N(+OCT!E$23)</f>
        <v>0</v>
      </c>
      <c r="K65" s="171">
        <f>T(+OCT!F$23)</f>
      </c>
      <c r="L65" s="170">
        <f>T(OCT!G$23)</f>
      </c>
      <c r="M65" s="173">
        <f>N(+OCT!H$23)</f>
        <v>0</v>
      </c>
      <c r="N65" s="174">
        <f>N(OCT!I$23)</f>
        <v>0</v>
      </c>
      <c r="O65" s="170">
        <f>N(OCT!J$23)</f>
        <v>0</v>
      </c>
      <c r="P65" s="170">
        <f>N(OCT!K$23)</f>
        <v>0</v>
      </c>
      <c r="Q65" s="170">
        <f>T(OCT!L$23)</f>
      </c>
      <c r="R65" s="171">
        <f>T(+OCT!M$23)</f>
      </c>
      <c r="S65" s="171">
        <f>T(OCT!N$23)</f>
      </c>
      <c r="T65" s="175">
        <f>N(+OCT!O$23)</f>
        <v>0</v>
      </c>
      <c r="U65" s="171">
        <f>N(+OCT!P$23)</f>
        <v>0</v>
      </c>
      <c r="V65" s="171">
        <f>N(+OCT!Q$23)</f>
        <v>1</v>
      </c>
      <c r="W65" s="176">
        <f>N(+OCT!R$23)</f>
        <v>0</v>
      </c>
      <c r="X65" s="176">
        <f>N(+OCT!S$23)</f>
        <v>0</v>
      </c>
      <c r="Y65" s="176">
        <f>N(+OCT!T$23)</f>
        <v>0</v>
      </c>
      <c r="Z65" s="176">
        <f>N(+OCT!U$23)</f>
        <v>0</v>
      </c>
      <c r="AA65" s="176">
        <f>N(+OCT!W$23)</f>
        <v>0</v>
      </c>
      <c r="AB65" s="176">
        <f>N(+OCT!X$23)</f>
        <v>0</v>
      </c>
      <c r="AC65" s="170">
        <f>T(OCT!AB$23)</f>
      </c>
      <c r="AD65" s="177"/>
      <c r="AE65" s="151"/>
      <c r="AF65" s="151"/>
      <c r="AG65" s="151"/>
    </row>
    <row r="66" spans="1:33" ht="24.75" customHeight="1">
      <c r="A66" s="181" t="s">
        <v>314</v>
      </c>
      <c r="B66" s="163">
        <f>N(+DDJJ_CUAT_PAR!$G$30)</f>
        <v>0</v>
      </c>
      <c r="C66" s="163">
        <f>T(+DDJJ_CUAT_PAR!$M$30)</f>
      </c>
      <c r="D66" s="163" t="str">
        <f>T(OCT!AA$2)</f>
        <v>X</v>
      </c>
      <c r="E66" s="163">
        <f>T(OCT!AA$3)</f>
      </c>
      <c r="F66" s="171">
        <f>N(+OCT!A$24)</f>
        <v>11</v>
      </c>
      <c r="G66" s="171">
        <f>T(+OCT!B$24)</f>
      </c>
      <c r="H66" s="172">
        <f>N(+OCT!C$24)</f>
        <v>0</v>
      </c>
      <c r="I66" s="171">
        <f>T(+OCT!D$24)</f>
      </c>
      <c r="J66" s="173">
        <f>N(+OCT!E$24)</f>
        <v>0</v>
      </c>
      <c r="K66" s="171">
        <f>T(+OCT!F$24)</f>
      </c>
      <c r="L66" s="170">
        <f>T(OCT!G$24)</f>
      </c>
      <c r="M66" s="173">
        <f>N(+OCT!H$24)</f>
        <v>0</v>
      </c>
      <c r="N66" s="174">
        <f>N(OCT!I$24)</f>
        <v>0</v>
      </c>
      <c r="O66" s="170">
        <f>N(OCT!J$24)</f>
        <v>0</v>
      </c>
      <c r="P66" s="170">
        <f>N(OCT!K$24)</f>
        <v>0</v>
      </c>
      <c r="Q66" s="170">
        <f>T(OCT!L$24)</f>
      </c>
      <c r="R66" s="171">
        <f>T(+OCT!M$24)</f>
      </c>
      <c r="S66" s="171">
        <f>T(OCT!N$24)</f>
      </c>
      <c r="T66" s="175">
        <f>N(+OCT!O$24)</f>
        <v>0</v>
      </c>
      <c r="U66" s="171">
        <f>N(+OCT!P$24)</f>
        <v>0</v>
      </c>
      <c r="V66" s="171">
        <f>N(+OCT!Q$24)</f>
        <v>1</v>
      </c>
      <c r="W66" s="176">
        <f>N(+OCT!R$24)</f>
        <v>0</v>
      </c>
      <c r="X66" s="176">
        <f>N(+OCT!S$24)</f>
        <v>0</v>
      </c>
      <c r="Y66" s="176">
        <f>N(+OCT!T$24)</f>
        <v>0</v>
      </c>
      <c r="Z66" s="176">
        <f>N(+OCT!U$24)</f>
        <v>0</v>
      </c>
      <c r="AA66" s="176">
        <f>N(+OCT!W$24)</f>
        <v>0</v>
      </c>
      <c r="AB66" s="176">
        <f>N(+OCT!X$24)</f>
        <v>0</v>
      </c>
      <c r="AC66" s="170">
        <f>T(OCT!AB$24)</f>
      </c>
      <c r="AD66" s="177"/>
      <c r="AE66" s="151"/>
      <c r="AF66" s="151"/>
      <c r="AG66" s="151"/>
    </row>
    <row r="67" spans="1:33" ht="24.75" customHeight="1">
      <c r="A67" s="181" t="s">
        <v>314</v>
      </c>
      <c r="B67" s="163">
        <f>N(+DDJJ_CUAT_PAR!$G$30)</f>
        <v>0</v>
      </c>
      <c r="C67" s="163">
        <f>T(+DDJJ_CUAT_PAR!$M$30)</f>
      </c>
      <c r="D67" s="163" t="str">
        <f>T(OCT!AA$2)</f>
        <v>X</v>
      </c>
      <c r="E67" s="163">
        <f>T(OCT!AA$3)</f>
      </c>
      <c r="F67" s="171">
        <f>N(+OCT!A$25)</f>
        <v>12</v>
      </c>
      <c r="G67" s="171">
        <f>T(+OCT!B$25)</f>
      </c>
      <c r="H67" s="172">
        <f>N(+OCT!C$25)</f>
        <v>0</v>
      </c>
      <c r="I67" s="171">
        <f>T(+OCT!D$25)</f>
      </c>
      <c r="J67" s="173">
        <f>N(+OCT!E$25)</f>
        <v>0</v>
      </c>
      <c r="K67" s="171">
        <f>T(+OCT!F$25)</f>
      </c>
      <c r="L67" s="170">
        <f>T(OCT!G$25)</f>
      </c>
      <c r="M67" s="173">
        <f>N(+OCT!H$25)</f>
        <v>0</v>
      </c>
      <c r="N67" s="174">
        <f>N(OCT!I$25)</f>
        <v>0</v>
      </c>
      <c r="O67" s="170">
        <f>N(OCT!J$25)</f>
        <v>0</v>
      </c>
      <c r="P67" s="170">
        <f>N(OCT!K$25)</f>
        <v>0</v>
      </c>
      <c r="Q67" s="170">
        <f>T(OCT!L$25)</f>
      </c>
      <c r="R67" s="171">
        <f>T(+OCT!M$25)</f>
      </c>
      <c r="S67" s="171">
        <f>T(OCT!N$25)</f>
      </c>
      <c r="T67" s="175">
        <f>N(+OCT!O$25)</f>
        <v>0</v>
      </c>
      <c r="U67" s="171">
        <f>N(+OCT!P$25)</f>
        <v>0</v>
      </c>
      <c r="V67" s="171">
        <f>N(+OCT!Q$25)</f>
        <v>1</v>
      </c>
      <c r="W67" s="176">
        <f>N(+OCT!R$25)</f>
        <v>0</v>
      </c>
      <c r="X67" s="176">
        <f>N(+OCT!S$25)</f>
        <v>0</v>
      </c>
      <c r="Y67" s="176">
        <f>N(+OCT!T$25)</f>
        <v>0</v>
      </c>
      <c r="Z67" s="176">
        <f>N(+OCT!U$25)</f>
        <v>0</v>
      </c>
      <c r="AA67" s="176">
        <f>N(+OCT!W$25)</f>
        <v>0</v>
      </c>
      <c r="AB67" s="176">
        <f>N(+OCT!X$25)</f>
        <v>0</v>
      </c>
      <c r="AC67" s="170">
        <f>T(OCT!AB$25)</f>
      </c>
      <c r="AD67" s="179"/>
      <c r="AE67" s="151"/>
      <c r="AF67" s="151"/>
      <c r="AG67" s="151"/>
    </row>
    <row r="68" spans="1:33" ht="24.75" customHeight="1">
      <c r="A68" s="181" t="s">
        <v>314</v>
      </c>
      <c r="B68" s="163">
        <f>N(+DDJJ_CUAT_PAR!$G$30)</f>
        <v>0</v>
      </c>
      <c r="C68" s="163">
        <f>T(+DDJJ_CUAT_PAR!$M$30)</f>
      </c>
      <c r="D68" s="163" t="str">
        <f>T(OCT!AA$2)</f>
        <v>X</v>
      </c>
      <c r="E68" s="163">
        <f>T(OCT!AA$3)</f>
      </c>
      <c r="F68" s="171">
        <f>N(+OCT!A$26)</f>
        <v>13</v>
      </c>
      <c r="G68" s="171">
        <f>T(+OCT!B$26)</f>
      </c>
      <c r="H68" s="172">
        <f>N(+OCT!C$26)</f>
        <v>0</v>
      </c>
      <c r="I68" s="171">
        <f>T(+OCT!D$26)</f>
      </c>
      <c r="J68" s="173">
        <f>N(+OCT!E$26)</f>
        <v>0</v>
      </c>
      <c r="K68" s="171">
        <f>T(+OCT!F$26)</f>
      </c>
      <c r="L68" s="170">
        <f>T(OCT!G$26)</f>
      </c>
      <c r="M68" s="173">
        <f>N(+OCT!H$26)</f>
        <v>0</v>
      </c>
      <c r="N68" s="174">
        <f>N(OCT!I$26)</f>
        <v>0</v>
      </c>
      <c r="O68" s="170">
        <f>N(OCT!J$26)</f>
        <v>0</v>
      </c>
      <c r="P68" s="170">
        <f>N(OCT!K$26)</f>
        <v>0</v>
      </c>
      <c r="Q68" s="170">
        <f>T(OCT!L$26)</f>
      </c>
      <c r="R68" s="171">
        <f>T(+OCT!M$26)</f>
      </c>
      <c r="S68" s="171">
        <f>T(OCT!N$26)</f>
      </c>
      <c r="T68" s="175">
        <f>N(+OCT!O$26)</f>
        <v>0</v>
      </c>
      <c r="U68" s="171">
        <f>N(+OCT!P$26)</f>
        <v>0</v>
      </c>
      <c r="V68" s="171">
        <f>N(+OCT!Q$26)</f>
        <v>1</v>
      </c>
      <c r="W68" s="176">
        <f>N(+OCT!R$26)</f>
        <v>0</v>
      </c>
      <c r="X68" s="176">
        <f>N(+OCT!S$26)</f>
        <v>0</v>
      </c>
      <c r="Y68" s="176">
        <f>N(+OCT!T$26)</f>
        <v>0</v>
      </c>
      <c r="Z68" s="176">
        <f>N(+OCT!U$26)</f>
        <v>0</v>
      </c>
      <c r="AA68" s="176">
        <f>N(+OCT!W$26)</f>
        <v>0</v>
      </c>
      <c r="AB68" s="176">
        <f>N(+OCT!X$26)</f>
        <v>0</v>
      </c>
      <c r="AC68" s="170">
        <f>T(OCT!AB$26)</f>
      </c>
      <c r="AD68" s="177"/>
      <c r="AE68" s="151"/>
      <c r="AF68" s="151"/>
      <c r="AG68" s="151"/>
    </row>
    <row r="69" spans="1:33" ht="24.75" customHeight="1">
      <c r="A69" s="181" t="s">
        <v>314</v>
      </c>
      <c r="B69" s="163">
        <f>N(+DDJJ_CUAT_PAR!$G$30)</f>
        <v>0</v>
      </c>
      <c r="C69" s="163">
        <f>T(+DDJJ_CUAT_PAR!$M$30)</f>
      </c>
      <c r="D69" s="163" t="str">
        <f>T(OCT!AA$2)</f>
        <v>X</v>
      </c>
      <c r="E69" s="163">
        <f>T(OCT!AA$3)</f>
      </c>
      <c r="F69" s="171">
        <f>N(+OCT!A$27)</f>
        <v>14</v>
      </c>
      <c r="G69" s="171">
        <f>T(+OCT!B$27)</f>
      </c>
      <c r="H69" s="172">
        <f>N(+OCT!C$27)</f>
        <v>0</v>
      </c>
      <c r="I69" s="171">
        <f>T(+OCT!D$27)</f>
      </c>
      <c r="J69" s="173">
        <f>N(+OCT!E$27)</f>
        <v>0</v>
      </c>
      <c r="K69" s="171">
        <f>T(+OCT!F$27)</f>
      </c>
      <c r="L69" s="170">
        <f>T(OCT!G$27)</f>
      </c>
      <c r="M69" s="173">
        <f>N(+OCT!H$27)</f>
        <v>0</v>
      </c>
      <c r="N69" s="174">
        <f>N(OCT!I$27)</f>
        <v>0</v>
      </c>
      <c r="O69" s="170">
        <f>N(OCT!J$27)</f>
        <v>0</v>
      </c>
      <c r="P69" s="170">
        <f>N(OCT!K$27)</f>
        <v>0</v>
      </c>
      <c r="Q69" s="170">
        <f>T(OCT!L$27)</f>
      </c>
      <c r="R69" s="171">
        <f>T(+OCT!M$27)</f>
      </c>
      <c r="S69" s="171">
        <f>T(OCT!N$27)</f>
      </c>
      <c r="T69" s="175">
        <f>N(+OCT!O$27)</f>
        <v>0</v>
      </c>
      <c r="U69" s="171">
        <f>N(+OCT!P$27)</f>
        <v>0</v>
      </c>
      <c r="V69" s="171">
        <f>N(+OCT!Q$27)</f>
        <v>1</v>
      </c>
      <c r="W69" s="176">
        <f>N(+OCT!R$27)</f>
        <v>0</v>
      </c>
      <c r="X69" s="176">
        <f>N(+OCT!S$27)</f>
        <v>0</v>
      </c>
      <c r="Y69" s="176">
        <f>N(+OCT!T$27)</f>
        <v>0</v>
      </c>
      <c r="Z69" s="176">
        <f>N(+OCT!U$27)</f>
        <v>0</v>
      </c>
      <c r="AA69" s="176">
        <f>N(+OCT!W$27)</f>
        <v>0</v>
      </c>
      <c r="AB69" s="176">
        <f>N(+OCT!X$27)</f>
        <v>0</v>
      </c>
      <c r="AC69" s="170">
        <f>T(OCT!AB$27)</f>
      </c>
      <c r="AD69" s="177"/>
      <c r="AE69" s="151"/>
      <c r="AF69" s="151"/>
      <c r="AG69" s="151"/>
    </row>
    <row r="70" spans="1:33" ht="24.75" customHeight="1">
      <c r="A70" s="181" t="s">
        <v>314</v>
      </c>
      <c r="B70" s="163">
        <f>N(+DDJJ_CUAT_PAR!$G$30)</f>
        <v>0</v>
      </c>
      <c r="C70" s="163">
        <f>T(+DDJJ_CUAT_PAR!$M$30)</f>
      </c>
      <c r="D70" s="163" t="str">
        <f>T(OCT!AA$2)</f>
        <v>X</v>
      </c>
      <c r="E70" s="163">
        <f>T(OCT!AA$3)</f>
      </c>
      <c r="F70" s="171">
        <f>N(+OCT!A$28)</f>
        <v>15</v>
      </c>
      <c r="G70" s="171">
        <f>T(+OCT!B$28)</f>
      </c>
      <c r="H70" s="172">
        <f>N(+OCT!C$28)</f>
        <v>0</v>
      </c>
      <c r="I70" s="171">
        <f>T(+OCT!D$28)</f>
      </c>
      <c r="J70" s="173">
        <f>N(+OCT!E$28)</f>
        <v>0</v>
      </c>
      <c r="K70" s="171">
        <f>T(+OCT!F$28)</f>
      </c>
      <c r="L70" s="170">
        <f>T(OCT!G$28)</f>
      </c>
      <c r="M70" s="173">
        <f>N(+OCT!H$28)</f>
        <v>0</v>
      </c>
      <c r="N70" s="174">
        <f>N(OCT!I$28)</f>
        <v>0</v>
      </c>
      <c r="O70" s="170">
        <f>N(OCT!J$28)</f>
        <v>0</v>
      </c>
      <c r="P70" s="170">
        <f>N(OCT!K$28)</f>
        <v>0</v>
      </c>
      <c r="Q70" s="170">
        <f>T(OCT!L$28)</f>
      </c>
      <c r="R70" s="171">
        <f>T(+OCT!M$28)</f>
      </c>
      <c r="S70" s="171">
        <f>T(OCT!N$28)</f>
      </c>
      <c r="T70" s="175">
        <f>N(+OCT!O$28)</f>
        <v>0</v>
      </c>
      <c r="U70" s="171">
        <f>N(+OCT!P$28)</f>
        <v>0</v>
      </c>
      <c r="V70" s="171">
        <f>N(+OCT!Q$28)</f>
        <v>1</v>
      </c>
      <c r="W70" s="176">
        <f>N(+OCT!R$28)</f>
        <v>0</v>
      </c>
      <c r="X70" s="176">
        <f>N(+OCT!S$28)</f>
        <v>0</v>
      </c>
      <c r="Y70" s="176">
        <f>N(+OCT!T$28)</f>
        <v>0</v>
      </c>
      <c r="Z70" s="176">
        <f>N(+OCT!U$28)</f>
        <v>0</v>
      </c>
      <c r="AA70" s="176">
        <f>N(+OCT!W$28)</f>
        <v>0</v>
      </c>
      <c r="AB70" s="176">
        <f>N(+OCT!X$28)</f>
        <v>0</v>
      </c>
      <c r="AC70" s="170">
        <f>T(OCT!AB$28)</f>
      </c>
      <c r="AD70" s="177"/>
      <c r="AE70" s="151"/>
      <c r="AF70" s="151"/>
      <c r="AG70" s="151"/>
    </row>
    <row r="71" spans="1:33" ht="24.75" customHeight="1">
      <c r="A71" s="181" t="s">
        <v>314</v>
      </c>
      <c r="B71" s="163">
        <f>N(+DDJJ_CUAT_PAR!$G$30)</f>
        <v>0</v>
      </c>
      <c r="C71" s="163">
        <f>T(+DDJJ_CUAT_PAR!$M$30)</f>
      </c>
      <c r="D71" s="163" t="str">
        <f>T(OCT!AA$2)</f>
        <v>X</v>
      </c>
      <c r="E71" s="163">
        <f>T(OCT!AA$3)</f>
      </c>
      <c r="F71" s="171">
        <f>N(+OCT!A$29)</f>
        <v>16</v>
      </c>
      <c r="G71" s="171">
        <f>T(+OCT!B$29)</f>
      </c>
      <c r="H71" s="172">
        <f>N(+OCT!C$29)</f>
        <v>0</v>
      </c>
      <c r="I71" s="171">
        <f>T(+OCT!D$29)</f>
      </c>
      <c r="J71" s="173">
        <f>N(+OCT!E$29)</f>
        <v>0</v>
      </c>
      <c r="K71" s="171">
        <f>T(+OCT!F$29)</f>
      </c>
      <c r="L71" s="170">
        <f>T(OCT!G$29)</f>
      </c>
      <c r="M71" s="173">
        <f>N(+OCT!H$29)</f>
        <v>0</v>
      </c>
      <c r="N71" s="174">
        <f>N(OCT!I$29)</f>
        <v>0</v>
      </c>
      <c r="O71" s="170">
        <f>N(OCT!J$29)</f>
        <v>0</v>
      </c>
      <c r="P71" s="170">
        <f>N(OCT!K$29)</f>
        <v>0</v>
      </c>
      <c r="Q71" s="170">
        <f>T(OCT!L$29)</f>
      </c>
      <c r="R71" s="171">
        <f>T(+OCT!M$29)</f>
      </c>
      <c r="S71" s="171">
        <f>T(OCT!N$29)</f>
      </c>
      <c r="T71" s="175">
        <f>N(+OCT!O$29)</f>
        <v>0</v>
      </c>
      <c r="U71" s="171">
        <f>N(+OCT!P$29)</f>
        <v>0</v>
      </c>
      <c r="V71" s="171">
        <f>N(+OCT!Q$29)</f>
        <v>1</v>
      </c>
      <c r="W71" s="176">
        <f>N(+OCT!R$29)</f>
        <v>0</v>
      </c>
      <c r="X71" s="176">
        <f>N(+OCT!S$29)</f>
        <v>0</v>
      </c>
      <c r="Y71" s="176">
        <f>N(+OCT!T$29)</f>
        <v>0</v>
      </c>
      <c r="Z71" s="176">
        <f>N(+OCT!U$29)</f>
        <v>0</v>
      </c>
      <c r="AA71" s="176">
        <f>N(+OCT!W$29)</f>
        <v>0</v>
      </c>
      <c r="AB71" s="176">
        <f>N(+OCT!X$29)</f>
        <v>0</v>
      </c>
      <c r="AC71" s="170">
        <f>T(OCT!AB$29)</f>
      </c>
      <c r="AD71" s="177"/>
      <c r="AE71" s="151"/>
      <c r="AF71" s="151"/>
      <c r="AG71" s="151"/>
    </row>
    <row r="72" spans="1:33" ht="24.75" customHeight="1">
      <c r="A72" s="181" t="s">
        <v>314</v>
      </c>
      <c r="B72" s="163">
        <f>N(+DDJJ_CUAT_PAR!$G$30)</f>
        <v>0</v>
      </c>
      <c r="C72" s="163">
        <f>T(+DDJJ_CUAT_PAR!$M$30)</f>
      </c>
      <c r="D72" s="163" t="str">
        <f>T(OCT!AA$2)</f>
        <v>X</v>
      </c>
      <c r="E72" s="163">
        <f>T(OCT!AA$3)</f>
      </c>
      <c r="F72" s="171">
        <f>N(+OCT!A$30)</f>
        <v>17</v>
      </c>
      <c r="G72" s="171">
        <f>T(+OCT!B$30)</f>
      </c>
      <c r="H72" s="172">
        <f>N(+OCT!C$30)</f>
        <v>0</v>
      </c>
      <c r="I72" s="171">
        <f>T(+OCT!D$30)</f>
      </c>
      <c r="J72" s="173">
        <f>N(+OCT!E$30)</f>
        <v>0</v>
      </c>
      <c r="K72" s="171">
        <f>T(+OCT!F$30)</f>
      </c>
      <c r="L72" s="170">
        <f>T(OCT!G$30)</f>
      </c>
      <c r="M72" s="173">
        <f>N(+OCT!H$30)</f>
        <v>0</v>
      </c>
      <c r="N72" s="174">
        <f>N(OCT!I$30)</f>
        <v>0</v>
      </c>
      <c r="O72" s="170">
        <f>N(OCT!J$30)</f>
        <v>0</v>
      </c>
      <c r="P72" s="170">
        <f>N(OCT!K$30)</f>
        <v>0</v>
      </c>
      <c r="Q72" s="170">
        <f>T(OCT!L$30)</f>
      </c>
      <c r="R72" s="171">
        <f>T(+OCT!M$30)</f>
      </c>
      <c r="S72" s="171">
        <f>T(OCT!N$30)</f>
      </c>
      <c r="T72" s="175">
        <f>N(+OCT!O$30)</f>
        <v>0</v>
      </c>
      <c r="U72" s="171">
        <f>N(+OCT!P$30)</f>
        <v>0</v>
      </c>
      <c r="V72" s="171">
        <f>N(+OCT!Q$30)</f>
        <v>1</v>
      </c>
      <c r="W72" s="176">
        <f>N(+OCT!R$30)</f>
        <v>0</v>
      </c>
      <c r="X72" s="176">
        <f>N(+OCT!S$30)</f>
        <v>0</v>
      </c>
      <c r="Y72" s="176">
        <f>N(+OCT!T$30)</f>
        <v>0</v>
      </c>
      <c r="Z72" s="176">
        <f>N(+OCT!U$30)</f>
        <v>0</v>
      </c>
      <c r="AA72" s="176">
        <f>N(+OCT!W$30)</f>
        <v>0</v>
      </c>
      <c r="AB72" s="176">
        <f>N(+OCT!X$30)</f>
        <v>0</v>
      </c>
      <c r="AC72" s="170">
        <f>T(OCT!AB$30)</f>
      </c>
      <c r="AD72" s="177"/>
      <c r="AE72" s="151"/>
      <c r="AF72" s="151"/>
      <c r="AG72" s="151"/>
    </row>
    <row r="73" spans="1:33" ht="24.75" customHeight="1">
      <c r="A73" s="181" t="s">
        <v>314</v>
      </c>
      <c r="B73" s="163">
        <f>N(+DDJJ_CUAT_PAR!$G$30)</f>
        <v>0</v>
      </c>
      <c r="C73" s="163">
        <f>T(+DDJJ_CUAT_PAR!$M$30)</f>
      </c>
      <c r="D73" s="163" t="str">
        <f>T(OCT!AA$2)</f>
        <v>X</v>
      </c>
      <c r="E73" s="163">
        <f>T(OCT!AA$3)</f>
      </c>
      <c r="F73" s="171">
        <f>N(+OCT!A$31)</f>
        <v>18</v>
      </c>
      <c r="G73" s="171">
        <f>T(+OCT!B$31)</f>
      </c>
      <c r="H73" s="172">
        <f>N(+OCT!C$31)</f>
        <v>0</v>
      </c>
      <c r="I73" s="171">
        <f>T(+OCT!D$31)</f>
      </c>
      <c r="J73" s="173">
        <f>N(+OCT!E$31)</f>
        <v>0</v>
      </c>
      <c r="K73" s="171">
        <f>T(+OCT!F$31)</f>
      </c>
      <c r="L73" s="170">
        <f>T(OCT!G$31)</f>
      </c>
      <c r="M73" s="173">
        <f>N(+OCT!H$31)</f>
        <v>0</v>
      </c>
      <c r="N73" s="174">
        <f>N(OCT!I$31)</f>
        <v>0</v>
      </c>
      <c r="O73" s="170">
        <f>N(OCT!J$31)</f>
        <v>0</v>
      </c>
      <c r="P73" s="170">
        <f>N(OCT!K$31)</f>
        <v>0</v>
      </c>
      <c r="Q73" s="170">
        <f>T(OCT!L$31)</f>
      </c>
      <c r="R73" s="171">
        <f>T(+OCT!M$31)</f>
      </c>
      <c r="S73" s="171">
        <f>T(OCT!N$31)</f>
      </c>
      <c r="T73" s="175">
        <f>N(+OCT!O$31)</f>
        <v>0</v>
      </c>
      <c r="U73" s="171">
        <f>N(+OCT!P$31)</f>
        <v>0</v>
      </c>
      <c r="V73" s="171">
        <f>N(+OCT!Q$31)</f>
        <v>1</v>
      </c>
      <c r="W73" s="176">
        <f>N(+OCT!R$31)</f>
        <v>0</v>
      </c>
      <c r="X73" s="176">
        <f>N(+OCT!S$31)</f>
        <v>0</v>
      </c>
      <c r="Y73" s="176">
        <f>N(+OCT!T$31)</f>
        <v>0</v>
      </c>
      <c r="Z73" s="176">
        <f>N(+OCT!U$31)</f>
        <v>0</v>
      </c>
      <c r="AA73" s="176">
        <f>N(+OCT!W$31)</f>
        <v>0</v>
      </c>
      <c r="AB73" s="176">
        <f>N(+OCT!X$31)</f>
        <v>0</v>
      </c>
      <c r="AC73" s="170">
        <f>T(OCT!AB$31)</f>
      </c>
      <c r="AD73" s="179"/>
      <c r="AE73" s="151"/>
      <c r="AF73" s="151"/>
      <c r="AG73" s="151"/>
    </row>
    <row r="74" spans="1:33" ht="24.75" customHeight="1">
      <c r="A74" s="181" t="s">
        <v>314</v>
      </c>
      <c r="B74" s="163">
        <f>N(+DDJJ_CUAT_PAR!$G$30)</f>
        <v>0</v>
      </c>
      <c r="C74" s="163">
        <f>T(+DDJJ_CUAT_PAR!$M$30)</f>
      </c>
      <c r="D74" s="163" t="str">
        <f>T(OCT!AA$2)</f>
        <v>X</v>
      </c>
      <c r="E74" s="163">
        <f>T(OCT!AA$3)</f>
      </c>
      <c r="F74" s="171">
        <f>N(+OCT!A$65)</f>
        <v>19</v>
      </c>
      <c r="G74" s="171">
        <f>T(+OCT!B$65)</f>
      </c>
      <c r="H74" s="172">
        <f>N(+OCT!C$65)</f>
        <v>0</v>
      </c>
      <c r="I74" s="171">
        <f>T(+OCT!D$65)</f>
      </c>
      <c r="J74" s="173">
        <f>N(+OCT!E$65)</f>
        <v>0</v>
      </c>
      <c r="K74" s="171">
        <f>T(+OCT!F$65)</f>
      </c>
      <c r="L74" s="170">
        <f>T(OCT!G$65)</f>
      </c>
      <c r="M74" s="173">
        <f>N(+OCT!H$65)</f>
        <v>0</v>
      </c>
      <c r="N74" s="174">
        <f>N(OCT!I$65)</f>
        <v>0</v>
      </c>
      <c r="O74" s="170">
        <f>N(OCT!J$65)</f>
        <v>0</v>
      </c>
      <c r="P74" s="170">
        <f>N(OCT!K$65)</f>
        <v>0</v>
      </c>
      <c r="Q74" s="170">
        <f>T(OCT!L$65)</f>
      </c>
      <c r="R74" s="171">
        <f>T(+OCT!M$65)</f>
      </c>
      <c r="S74" s="171">
        <f>T(OCT!N$65)</f>
      </c>
      <c r="T74" s="175">
        <f>N(+OCT!O$65)</f>
        <v>0</v>
      </c>
      <c r="U74" s="171">
        <f>N(+OCT!P$65)</f>
        <v>0</v>
      </c>
      <c r="V74" s="171">
        <f>N(+OCT!Q$65)</f>
        <v>1</v>
      </c>
      <c r="W74" s="176">
        <f>N(+OCT!R$65)</f>
        <v>0</v>
      </c>
      <c r="X74" s="176">
        <f>N(+OCT!S$65)</f>
        <v>0</v>
      </c>
      <c r="Y74" s="176">
        <f>N(+OCT!T$65)</f>
        <v>0</v>
      </c>
      <c r="Z74" s="176">
        <f>N(+OCT!U$65)</f>
        <v>0</v>
      </c>
      <c r="AA74" s="176">
        <f>N(+OCT!W$65)</f>
        <v>0</v>
      </c>
      <c r="AB74" s="176">
        <f>N(+OCT!X$65)</f>
        <v>0</v>
      </c>
      <c r="AC74" s="170">
        <f>T(OCT!AB$65)</f>
      </c>
      <c r="AD74" s="177"/>
      <c r="AE74" s="151"/>
      <c r="AF74" s="151"/>
      <c r="AG74" s="151"/>
    </row>
    <row r="75" spans="1:33" ht="24.75" customHeight="1">
      <c r="A75" s="181" t="s">
        <v>314</v>
      </c>
      <c r="B75" s="163">
        <f>N(+DDJJ_CUAT_PAR!$G$30)</f>
        <v>0</v>
      </c>
      <c r="C75" s="163">
        <f>T(+DDJJ_CUAT_PAR!$M$30)</f>
      </c>
      <c r="D75" s="163" t="str">
        <f>T(OCT!AA$2)</f>
        <v>X</v>
      </c>
      <c r="E75" s="163">
        <f>T(OCT!AA$3)</f>
      </c>
      <c r="F75" s="171">
        <f>N(+OCT!A$66)</f>
        <v>20</v>
      </c>
      <c r="G75" s="171">
        <f>T(+OCT!B$66)</f>
      </c>
      <c r="H75" s="172">
        <f>N(+OCT!C$66)</f>
        <v>0</v>
      </c>
      <c r="I75" s="171">
        <f>T(+OCT!D$66)</f>
      </c>
      <c r="J75" s="173">
        <f>N(+OCT!E$66)</f>
        <v>0</v>
      </c>
      <c r="K75" s="171">
        <f>T(+OCT!F$66)</f>
      </c>
      <c r="L75" s="170">
        <f>T(OCT!G$66)</f>
      </c>
      <c r="M75" s="173">
        <f>N(+OCT!H$66)</f>
        <v>0</v>
      </c>
      <c r="N75" s="174">
        <f>N(OCT!I$66)</f>
        <v>0</v>
      </c>
      <c r="O75" s="170">
        <f>N(OCT!J$66)</f>
        <v>0</v>
      </c>
      <c r="P75" s="170">
        <f>N(OCT!K$66)</f>
        <v>0</v>
      </c>
      <c r="Q75" s="170">
        <f>T(OCT!L$66)</f>
      </c>
      <c r="R75" s="171">
        <f>T(+OCT!M$66)</f>
      </c>
      <c r="S75" s="171">
        <f>T(OCT!N$66)</f>
      </c>
      <c r="T75" s="175">
        <f>N(+OCT!O$66)</f>
        <v>0</v>
      </c>
      <c r="U75" s="171">
        <f>N(+OCT!P$66)</f>
        <v>0</v>
      </c>
      <c r="V75" s="171">
        <f>N(+OCT!Q$66)</f>
        <v>1</v>
      </c>
      <c r="W75" s="176">
        <f>N(+OCT!R$66)</f>
        <v>0</v>
      </c>
      <c r="X75" s="176">
        <f>N(+OCT!S$66)</f>
        <v>0</v>
      </c>
      <c r="Y75" s="176">
        <f>N(+OCT!T$66)</f>
        <v>0</v>
      </c>
      <c r="Z75" s="176">
        <f>N(+OCT!U$66)</f>
        <v>0</v>
      </c>
      <c r="AA75" s="176">
        <f>N(+OCT!W$66)</f>
        <v>0</v>
      </c>
      <c r="AB75" s="176">
        <f>N(+OCT!X$66)</f>
        <v>0</v>
      </c>
      <c r="AC75" s="170">
        <f>T(OCT!AB$66)</f>
      </c>
      <c r="AD75" s="177"/>
      <c r="AE75" s="151"/>
      <c r="AF75" s="151"/>
      <c r="AG75" s="151"/>
    </row>
    <row r="76" spans="1:33" ht="24.75" customHeight="1">
      <c r="A76" s="181" t="s">
        <v>314</v>
      </c>
      <c r="B76" s="163">
        <f>N(+DDJJ_CUAT_PAR!$G$30)</f>
        <v>0</v>
      </c>
      <c r="C76" s="163">
        <f>T(+DDJJ_CUAT_PAR!$M$30)</f>
      </c>
      <c r="D76" s="163" t="str">
        <f>T(OCT!AA$2)</f>
        <v>X</v>
      </c>
      <c r="E76" s="163">
        <f>T(OCT!AA$3)</f>
      </c>
      <c r="F76" s="171">
        <f>N(+OCT!A$67)</f>
        <v>21</v>
      </c>
      <c r="G76" s="171">
        <f>T(+OCT!B$67)</f>
      </c>
      <c r="H76" s="172">
        <f>N(+OCT!C$67)</f>
        <v>0</v>
      </c>
      <c r="I76" s="171">
        <f>T(+OCT!D$67)</f>
      </c>
      <c r="J76" s="173">
        <f>N(+OCT!E$67)</f>
        <v>0</v>
      </c>
      <c r="K76" s="171">
        <f>T(+OCT!F$67)</f>
      </c>
      <c r="L76" s="170">
        <f>T(OCT!G$67)</f>
      </c>
      <c r="M76" s="173">
        <f>N(+OCT!H$67)</f>
        <v>0</v>
      </c>
      <c r="N76" s="174">
        <f>N(OCT!I$67)</f>
        <v>0</v>
      </c>
      <c r="O76" s="170">
        <f>N(OCT!J$67)</f>
        <v>0</v>
      </c>
      <c r="P76" s="170">
        <f>N(OCT!K$67)</f>
        <v>0</v>
      </c>
      <c r="Q76" s="170">
        <f>T(OCT!L$67)</f>
      </c>
      <c r="R76" s="171">
        <f>T(+OCT!M$67)</f>
      </c>
      <c r="S76" s="171">
        <f>T(OCT!N$67)</f>
      </c>
      <c r="T76" s="175">
        <f>N(+OCT!O$67)</f>
        <v>0</v>
      </c>
      <c r="U76" s="171">
        <f>N(+OCT!P$67)</f>
        <v>0</v>
      </c>
      <c r="V76" s="171">
        <f>N(+OCT!Q$67)</f>
        <v>1</v>
      </c>
      <c r="W76" s="176">
        <f>N(+OCT!R$67)</f>
        <v>0</v>
      </c>
      <c r="X76" s="176">
        <f>N(+OCT!S$67)</f>
        <v>0</v>
      </c>
      <c r="Y76" s="176">
        <f>N(+OCT!T$67)</f>
        <v>0</v>
      </c>
      <c r="Z76" s="176">
        <f>N(+OCT!U$67)</f>
        <v>0</v>
      </c>
      <c r="AA76" s="176">
        <f>N(+OCT!W$67)</f>
        <v>0</v>
      </c>
      <c r="AB76" s="176">
        <f>N(+OCT!X$67)</f>
        <v>0</v>
      </c>
      <c r="AC76" s="170">
        <f>T(OCT!AB$67)</f>
      </c>
      <c r="AD76" s="179"/>
      <c r="AE76" s="151"/>
      <c r="AF76" s="151"/>
      <c r="AG76" s="151"/>
    </row>
    <row r="77" spans="1:33" ht="24.75" customHeight="1">
      <c r="A77" s="181" t="s">
        <v>314</v>
      </c>
      <c r="B77" s="163">
        <f>N(+DDJJ_CUAT_PAR!$G$30)</f>
        <v>0</v>
      </c>
      <c r="C77" s="163">
        <f>T(+DDJJ_CUAT_PAR!$M$30)</f>
      </c>
      <c r="D77" s="163" t="str">
        <f>T(OCT!AA$2)</f>
        <v>X</v>
      </c>
      <c r="E77" s="163">
        <f>T(OCT!AA$3)</f>
      </c>
      <c r="F77" s="171">
        <f>N(+OCT!A$68)</f>
        <v>22</v>
      </c>
      <c r="G77" s="171">
        <f>T(+OCT!B$68)</f>
      </c>
      <c r="H77" s="172">
        <f>N(+OCT!C$68)</f>
        <v>0</v>
      </c>
      <c r="I77" s="171">
        <f>T(+OCT!D$68)</f>
      </c>
      <c r="J77" s="173">
        <f>N(+OCT!E$68)</f>
        <v>0</v>
      </c>
      <c r="K77" s="171">
        <f>T(+OCT!F$68)</f>
      </c>
      <c r="L77" s="170">
        <f>T(OCT!G$68)</f>
      </c>
      <c r="M77" s="173">
        <f>N(+OCT!H$68)</f>
        <v>0</v>
      </c>
      <c r="N77" s="174">
        <f>N(OCT!I$68)</f>
        <v>0</v>
      </c>
      <c r="O77" s="170">
        <f>N(OCT!J$68)</f>
        <v>0</v>
      </c>
      <c r="P77" s="170">
        <f>N(OCT!K$68)</f>
        <v>0</v>
      </c>
      <c r="Q77" s="170">
        <f>T(OCT!L$68)</f>
      </c>
      <c r="R77" s="171">
        <f>T(+OCT!M$68)</f>
      </c>
      <c r="S77" s="171">
        <f>T(OCT!N$68)</f>
      </c>
      <c r="T77" s="175">
        <f>N(+OCT!O$68)</f>
        <v>0</v>
      </c>
      <c r="U77" s="171">
        <f>N(+OCT!P$68)</f>
        <v>0</v>
      </c>
      <c r="V77" s="171">
        <f>N(+OCT!Q$68)</f>
        <v>1</v>
      </c>
      <c r="W77" s="176">
        <f>N(+OCT!R$68)</f>
        <v>0</v>
      </c>
      <c r="X77" s="176">
        <f>N(+OCT!S$68)</f>
        <v>0</v>
      </c>
      <c r="Y77" s="176">
        <f>N(+OCT!T$68)</f>
        <v>0</v>
      </c>
      <c r="Z77" s="176">
        <f>N(+OCT!U$68)</f>
        <v>0</v>
      </c>
      <c r="AA77" s="176">
        <f>N(+OCT!W$68)</f>
        <v>0</v>
      </c>
      <c r="AB77" s="176">
        <f>N(+OCT!X$68)</f>
        <v>0</v>
      </c>
      <c r="AC77" s="170">
        <f>T(OCT!AB$68)</f>
      </c>
      <c r="AD77" s="177"/>
      <c r="AE77" s="151"/>
      <c r="AF77" s="151"/>
      <c r="AG77" s="151"/>
    </row>
    <row r="78" spans="1:33" ht="24.75" customHeight="1">
      <c r="A78" s="181" t="s">
        <v>314</v>
      </c>
      <c r="B78" s="163">
        <f>N(+DDJJ_CUAT_PAR!$G$30)</f>
        <v>0</v>
      </c>
      <c r="C78" s="163">
        <f>T(+DDJJ_CUAT_PAR!$M$30)</f>
      </c>
      <c r="D78" s="163" t="str">
        <f>T(OCT!AA$2)</f>
        <v>X</v>
      </c>
      <c r="E78" s="163">
        <f>T(OCT!AA$3)</f>
      </c>
      <c r="F78" s="171">
        <f>N(+OCT!A$69)</f>
        <v>23</v>
      </c>
      <c r="G78" s="171">
        <f>T(+OCT!B$69)</f>
      </c>
      <c r="H78" s="172">
        <f>N(+OCT!C$69)</f>
        <v>0</v>
      </c>
      <c r="I78" s="171">
        <f>T(+OCT!D$69)</f>
      </c>
      <c r="J78" s="173">
        <f>N(+OCT!E$69)</f>
        <v>0</v>
      </c>
      <c r="K78" s="171">
        <f>T(+OCT!F$69)</f>
      </c>
      <c r="L78" s="170">
        <f>T(OCT!G$69)</f>
      </c>
      <c r="M78" s="173">
        <f>N(+OCT!H$69)</f>
        <v>0</v>
      </c>
      <c r="N78" s="174">
        <f>N(OCT!I$69)</f>
        <v>0</v>
      </c>
      <c r="O78" s="170">
        <f>N(OCT!J$69)</f>
        <v>0</v>
      </c>
      <c r="P78" s="170">
        <f>N(OCT!K$69)</f>
        <v>0</v>
      </c>
      <c r="Q78" s="170">
        <f>T(OCT!L$69)</f>
      </c>
      <c r="R78" s="171">
        <f>T(+OCT!M$69)</f>
      </c>
      <c r="S78" s="171">
        <f>T(OCT!N$69)</f>
      </c>
      <c r="T78" s="175">
        <f>N(+OCT!O$69)</f>
        <v>0</v>
      </c>
      <c r="U78" s="171">
        <f>N(+OCT!P$69)</f>
        <v>0</v>
      </c>
      <c r="V78" s="171">
        <f>N(+OCT!Q$69)</f>
        <v>1</v>
      </c>
      <c r="W78" s="176">
        <f>N(+OCT!R$69)</f>
        <v>0</v>
      </c>
      <c r="X78" s="176">
        <f>N(+OCT!S$69)</f>
        <v>0</v>
      </c>
      <c r="Y78" s="176">
        <f>N(+OCT!T$69)</f>
        <v>0</v>
      </c>
      <c r="Z78" s="176">
        <f>N(+OCT!U$69)</f>
        <v>0</v>
      </c>
      <c r="AA78" s="176">
        <f>N(+OCT!W$69)</f>
        <v>0</v>
      </c>
      <c r="AB78" s="176">
        <f>N(+OCT!X$69)</f>
        <v>0</v>
      </c>
      <c r="AC78" s="170">
        <f>T(OCT!AB$69)</f>
      </c>
      <c r="AD78" s="177"/>
      <c r="AE78" s="151"/>
      <c r="AF78" s="151"/>
      <c r="AG78" s="151"/>
    </row>
    <row r="79" spans="1:33" ht="24.75" customHeight="1">
      <c r="A79" s="181" t="s">
        <v>314</v>
      </c>
      <c r="B79" s="163">
        <f>N(+DDJJ_CUAT_PAR!$G$30)</f>
        <v>0</v>
      </c>
      <c r="C79" s="163">
        <f>T(+DDJJ_CUAT_PAR!$M$30)</f>
      </c>
      <c r="D79" s="163" t="str">
        <f>T(OCT!AA$2)</f>
        <v>X</v>
      </c>
      <c r="E79" s="163">
        <f>T(OCT!AA$3)</f>
      </c>
      <c r="F79" s="171">
        <f>N(+OCT!A$70)</f>
        <v>24</v>
      </c>
      <c r="G79" s="171">
        <f>T(+OCT!B$70)</f>
      </c>
      <c r="H79" s="172">
        <f>N(+OCT!C$70)</f>
        <v>0</v>
      </c>
      <c r="I79" s="171">
        <f>T(+OCT!D$70)</f>
      </c>
      <c r="J79" s="173">
        <f>N(+OCT!E$70)</f>
        <v>0</v>
      </c>
      <c r="K79" s="171">
        <f>T(+OCT!F$70)</f>
      </c>
      <c r="L79" s="170">
        <f>T(OCT!G$70)</f>
      </c>
      <c r="M79" s="173">
        <f>N(+OCT!H$70)</f>
        <v>0</v>
      </c>
      <c r="N79" s="174">
        <f>N(OCT!I$70)</f>
        <v>0</v>
      </c>
      <c r="O79" s="170">
        <f>N(OCT!J$70)</f>
        <v>0</v>
      </c>
      <c r="P79" s="170">
        <f>N(OCT!K$70)</f>
        <v>0</v>
      </c>
      <c r="Q79" s="170">
        <f>T(OCT!L$70)</f>
      </c>
      <c r="R79" s="171">
        <f>T(+OCT!M$70)</f>
      </c>
      <c r="S79" s="171">
        <f>T(OCT!N$70)</f>
      </c>
      <c r="T79" s="175">
        <f>N(+OCT!O$70)</f>
        <v>0</v>
      </c>
      <c r="U79" s="171">
        <f>N(+OCT!P$70)</f>
        <v>0</v>
      </c>
      <c r="V79" s="171">
        <f>N(+OCT!Q$70)</f>
        <v>1</v>
      </c>
      <c r="W79" s="176">
        <f>N(+OCT!R$70)</f>
        <v>0</v>
      </c>
      <c r="X79" s="176">
        <f>N(+OCT!S$70)</f>
        <v>0</v>
      </c>
      <c r="Y79" s="176">
        <f>N(+OCT!T$70)</f>
        <v>0</v>
      </c>
      <c r="Z79" s="176">
        <f>N(+OCT!U$70)</f>
        <v>0</v>
      </c>
      <c r="AA79" s="176">
        <f>N(+OCT!W$70)</f>
        <v>0</v>
      </c>
      <c r="AB79" s="176">
        <f>N(+OCT!X$70)</f>
        <v>0</v>
      </c>
      <c r="AC79" s="170">
        <f>T(OCT!AB$70)</f>
      </c>
      <c r="AD79" s="177"/>
      <c r="AE79" s="151"/>
      <c r="AF79" s="151"/>
      <c r="AG79" s="151"/>
    </row>
    <row r="80" spans="1:33" ht="24.75" customHeight="1">
      <c r="A80" s="181" t="s">
        <v>314</v>
      </c>
      <c r="B80" s="163">
        <f>N(+DDJJ_CUAT_PAR!$G$30)</f>
        <v>0</v>
      </c>
      <c r="C80" s="163">
        <f>T(+DDJJ_CUAT_PAR!$M$30)</f>
      </c>
      <c r="D80" s="163" t="str">
        <f>T(OCT!AA$2)</f>
        <v>X</v>
      </c>
      <c r="E80" s="163">
        <f>T(OCT!AA$3)</f>
      </c>
      <c r="F80" s="171">
        <f>N(+OCT!A$71)</f>
        <v>25</v>
      </c>
      <c r="G80" s="171">
        <f>T(+OCT!B$71)</f>
      </c>
      <c r="H80" s="172">
        <f>N(+OCT!C$71)</f>
        <v>0</v>
      </c>
      <c r="I80" s="171">
        <f>T(+OCT!D$71)</f>
      </c>
      <c r="J80" s="173">
        <f>N(+OCT!E$71)</f>
        <v>0</v>
      </c>
      <c r="K80" s="171">
        <f>T(+OCT!F$71)</f>
      </c>
      <c r="L80" s="170">
        <f>T(OCT!G$71)</f>
      </c>
      <c r="M80" s="173">
        <f>N(+OCT!H$71)</f>
        <v>0</v>
      </c>
      <c r="N80" s="174">
        <f>N(OCT!I$71)</f>
        <v>0</v>
      </c>
      <c r="O80" s="170">
        <f>N(OCT!J$71)</f>
        <v>0</v>
      </c>
      <c r="P80" s="170">
        <f>N(OCT!K$71)</f>
        <v>0</v>
      </c>
      <c r="Q80" s="170">
        <f>T(OCT!L$71)</f>
      </c>
      <c r="R80" s="171">
        <f>T(+OCT!M$71)</f>
      </c>
      <c r="S80" s="171">
        <f>T(OCT!N$71)</f>
      </c>
      <c r="T80" s="175">
        <f>N(+OCT!O$71)</f>
        <v>0</v>
      </c>
      <c r="U80" s="171">
        <f>N(+OCT!P$71)</f>
        <v>0</v>
      </c>
      <c r="V80" s="171">
        <f>N(+OCT!Q$71)</f>
        <v>1</v>
      </c>
      <c r="W80" s="176">
        <f>N(+OCT!R$71)</f>
        <v>0</v>
      </c>
      <c r="X80" s="176">
        <f>N(+OCT!S$71)</f>
        <v>0</v>
      </c>
      <c r="Y80" s="176">
        <f>N(+OCT!T$71)</f>
        <v>0</v>
      </c>
      <c r="Z80" s="176">
        <f>N(+OCT!U$71)</f>
        <v>0</v>
      </c>
      <c r="AA80" s="176">
        <f>N(+OCT!W$71)</f>
        <v>0</v>
      </c>
      <c r="AB80" s="176">
        <f>N(+OCT!X$71)</f>
        <v>0</v>
      </c>
      <c r="AC80" s="170">
        <f>T(OCT!AB$71)</f>
      </c>
      <c r="AD80" s="177"/>
      <c r="AE80" s="151"/>
      <c r="AF80" s="151"/>
      <c r="AG80" s="151"/>
    </row>
    <row r="81" spans="1:33" ht="24.75" customHeight="1">
      <c r="A81" s="181" t="s">
        <v>314</v>
      </c>
      <c r="B81" s="163">
        <f>N(+DDJJ_CUAT_PAR!$G$30)</f>
        <v>0</v>
      </c>
      <c r="C81" s="163">
        <f>T(+DDJJ_CUAT_PAR!$M$30)</f>
      </c>
      <c r="D81" s="163" t="str">
        <f>T(OCT!AA$2)</f>
        <v>X</v>
      </c>
      <c r="E81" s="163">
        <f>T(OCT!AA$3)</f>
      </c>
      <c r="F81" s="171">
        <f>N(+OCT!A$72)</f>
        <v>26</v>
      </c>
      <c r="G81" s="171">
        <f>T(+OCT!B$72)</f>
      </c>
      <c r="H81" s="172">
        <f>N(+OCT!C$72)</f>
        <v>0</v>
      </c>
      <c r="I81" s="171">
        <f>T(+OCT!D$72)</f>
      </c>
      <c r="J81" s="173">
        <f>N(+OCT!E$72)</f>
        <v>0</v>
      </c>
      <c r="K81" s="171">
        <f>T(+OCT!F$72)</f>
      </c>
      <c r="L81" s="170">
        <f>T(OCT!G$72)</f>
      </c>
      <c r="M81" s="173">
        <f>N(+OCT!H$72)</f>
        <v>0</v>
      </c>
      <c r="N81" s="174">
        <f>N(OCT!I$72)</f>
        <v>0</v>
      </c>
      <c r="O81" s="170">
        <f>N(OCT!J$72)</f>
        <v>0</v>
      </c>
      <c r="P81" s="170">
        <f>N(OCT!K$72)</f>
        <v>0</v>
      </c>
      <c r="Q81" s="170">
        <f>T(OCT!L$72)</f>
      </c>
      <c r="R81" s="171">
        <f>T(+OCT!M$72)</f>
      </c>
      <c r="S81" s="171">
        <f>T(OCT!N$72)</f>
      </c>
      <c r="T81" s="175">
        <f>N(+OCT!O$72)</f>
        <v>0</v>
      </c>
      <c r="U81" s="171">
        <f>N(+OCT!P$72)</f>
        <v>0</v>
      </c>
      <c r="V81" s="171">
        <f>N(+OCT!Q$72)</f>
        <v>1</v>
      </c>
      <c r="W81" s="176">
        <f>N(+OCT!R$72)</f>
        <v>0</v>
      </c>
      <c r="X81" s="176">
        <f>N(+OCT!S$72)</f>
        <v>0</v>
      </c>
      <c r="Y81" s="176">
        <f>N(+OCT!T$72)</f>
        <v>0</v>
      </c>
      <c r="Z81" s="176">
        <f>N(+OCT!U$72)</f>
        <v>0</v>
      </c>
      <c r="AA81" s="176">
        <f>N(+OCT!W$72)</f>
        <v>0</v>
      </c>
      <c r="AB81" s="176">
        <f>N(+OCT!X$72)</f>
        <v>0</v>
      </c>
      <c r="AC81" s="170">
        <f>T(OCT!AB$72)</f>
      </c>
      <c r="AD81" s="177"/>
      <c r="AE81" s="151"/>
      <c r="AF81" s="151"/>
      <c r="AG81" s="151"/>
    </row>
    <row r="82" spans="1:33" ht="24.75" customHeight="1">
      <c r="A82" s="181" t="s">
        <v>314</v>
      </c>
      <c r="B82" s="163">
        <f>N(+DDJJ_CUAT_PAR!$G$30)</f>
        <v>0</v>
      </c>
      <c r="C82" s="163">
        <f>T(+DDJJ_CUAT_PAR!$M$30)</f>
      </c>
      <c r="D82" s="163" t="str">
        <f>T(OCT!AA$2)</f>
        <v>X</v>
      </c>
      <c r="E82" s="163">
        <f>T(OCT!AA$3)</f>
      </c>
      <c r="F82" s="171">
        <f>N(+OCT!A$73)</f>
        <v>27</v>
      </c>
      <c r="G82" s="171">
        <f>T(+OCT!B$73)</f>
      </c>
      <c r="H82" s="172">
        <f>N(+OCT!C$73)</f>
        <v>0</v>
      </c>
      <c r="I82" s="171">
        <f>T(+OCT!D$73)</f>
      </c>
      <c r="J82" s="173">
        <f>N(+OCT!E$73)</f>
        <v>0</v>
      </c>
      <c r="K82" s="171">
        <f>T(+OCT!F$73)</f>
      </c>
      <c r="L82" s="170">
        <f>T(OCT!G$73)</f>
      </c>
      <c r="M82" s="173">
        <f>N(+OCT!H$73)</f>
        <v>0</v>
      </c>
      <c r="N82" s="174">
        <f>N(OCT!I$73)</f>
        <v>0</v>
      </c>
      <c r="O82" s="170">
        <f>N(OCT!J$73)</f>
        <v>0</v>
      </c>
      <c r="P82" s="170">
        <f>N(OCT!K$73)</f>
        <v>0</v>
      </c>
      <c r="Q82" s="170">
        <f>T(OCT!L$73)</f>
      </c>
      <c r="R82" s="171">
        <f>T(+OCT!M$73)</f>
      </c>
      <c r="S82" s="171">
        <f>T(OCT!N$73)</f>
      </c>
      <c r="T82" s="175">
        <f>N(+OCT!O$73)</f>
        <v>0</v>
      </c>
      <c r="U82" s="171">
        <f>N(+OCT!P$73)</f>
        <v>0</v>
      </c>
      <c r="V82" s="171">
        <f>N(+OCT!Q$73)</f>
        <v>1</v>
      </c>
      <c r="W82" s="176">
        <f>N(+OCT!R$73)</f>
        <v>0</v>
      </c>
      <c r="X82" s="176">
        <f>N(+OCT!S$73)</f>
        <v>0</v>
      </c>
      <c r="Y82" s="176">
        <f>N(+OCT!T$73)</f>
        <v>0</v>
      </c>
      <c r="Z82" s="176">
        <f>N(+OCT!U$73)</f>
        <v>0</v>
      </c>
      <c r="AA82" s="176">
        <f>N(+OCT!W$73)</f>
        <v>0</v>
      </c>
      <c r="AB82" s="176">
        <f>N(+OCT!X$73)</f>
        <v>0</v>
      </c>
      <c r="AC82" s="170">
        <f>T(OCT!AB$73)</f>
      </c>
      <c r="AD82" s="179"/>
      <c r="AE82" s="151"/>
      <c r="AF82" s="151"/>
      <c r="AG82" s="151"/>
    </row>
    <row r="83" spans="1:33" ht="24.75" customHeight="1">
      <c r="A83" s="181" t="s">
        <v>314</v>
      </c>
      <c r="B83" s="163">
        <f>N(+DDJJ_CUAT_PAR!$G$30)</f>
        <v>0</v>
      </c>
      <c r="C83" s="163">
        <f>T(+DDJJ_CUAT_PAR!$M$30)</f>
      </c>
      <c r="D83" s="163" t="str">
        <f>T(OCT!AA$2)</f>
        <v>X</v>
      </c>
      <c r="E83" s="163">
        <f>T(OCT!AA$3)</f>
      </c>
      <c r="F83" s="171">
        <f>N(+OCT!A$74)</f>
        <v>28</v>
      </c>
      <c r="G83" s="171">
        <f>T(+OCT!B$74)</f>
      </c>
      <c r="H83" s="172">
        <f>N(+OCT!C$74)</f>
        <v>0</v>
      </c>
      <c r="I83" s="171">
        <f>T(+OCT!D$74)</f>
      </c>
      <c r="J83" s="173">
        <f>N(+OCT!E$74)</f>
        <v>0</v>
      </c>
      <c r="K83" s="171">
        <f>T(+OCT!F$74)</f>
      </c>
      <c r="L83" s="170">
        <f>T(OCT!G$74)</f>
      </c>
      <c r="M83" s="173">
        <f>N(+OCT!H$74)</f>
        <v>0</v>
      </c>
      <c r="N83" s="174">
        <f>N(OCT!I$74)</f>
        <v>0</v>
      </c>
      <c r="O83" s="170">
        <f>N(OCT!J$74)</f>
        <v>0</v>
      </c>
      <c r="P83" s="170">
        <f>N(OCT!K$74)</f>
        <v>0</v>
      </c>
      <c r="Q83" s="170">
        <f>T(OCT!L$74)</f>
      </c>
      <c r="R83" s="171">
        <f>T(+OCT!M$74)</f>
      </c>
      <c r="S83" s="171">
        <f>T(OCT!N$74)</f>
      </c>
      <c r="T83" s="175">
        <f>N(+OCT!O$74)</f>
        <v>0</v>
      </c>
      <c r="U83" s="171">
        <f>N(+OCT!P$74)</f>
        <v>0</v>
      </c>
      <c r="V83" s="171">
        <f>N(+OCT!Q$74)</f>
        <v>1</v>
      </c>
      <c r="W83" s="176">
        <f>N(+OCT!R$74)</f>
        <v>0</v>
      </c>
      <c r="X83" s="176">
        <f>N(+OCT!S$74)</f>
        <v>0</v>
      </c>
      <c r="Y83" s="176">
        <f>N(+OCT!T$74)</f>
        <v>0</v>
      </c>
      <c r="Z83" s="176">
        <f>N(+OCT!U$74)</f>
        <v>0</v>
      </c>
      <c r="AA83" s="176">
        <f>N(+OCT!W$74)</f>
        <v>0</v>
      </c>
      <c r="AB83" s="176">
        <f>N(+OCT!X$74)</f>
        <v>0</v>
      </c>
      <c r="AC83" s="170">
        <f>T(OCT!AB$74)</f>
      </c>
      <c r="AD83" s="177"/>
      <c r="AE83" s="151"/>
      <c r="AF83" s="151"/>
      <c r="AG83" s="151"/>
    </row>
    <row r="84" spans="1:33" ht="24.75" customHeight="1">
      <c r="A84" s="181" t="s">
        <v>314</v>
      </c>
      <c r="B84" s="163">
        <f>N(+DDJJ_CUAT_PAR!$G$30)</f>
        <v>0</v>
      </c>
      <c r="C84" s="163">
        <f>T(+DDJJ_CUAT_PAR!$M$30)</f>
      </c>
      <c r="D84" s="163" t="str">
        <f>T(OCT!AA$2)</f>
        <v>X</v>
      </c>
      <c r="E84" s="163">
        <f>T(OCT!AA$3)</f>
      </c>
      <c r="F84" s="171">
        <f>N(+OCT!A$75)</f>
        <v>29</v>
      </c>
      <c r="G84" s="171">
        <f>T(+OCT!B$75)</f>
      </c>
      <c r="H84" s="172">
        <f>N(+OCT!C$75)</f>
        <v>0</v>
      </c>
      <c r="I84" s="171">
        <f>T(+OCT!D$75)</f>
      </c>
      <c r="J84" s="173">
        <f>N(+OCT!E$75)</f>
        <v>0</v>
      </c>
      <c r="K84" s="171">
        <f>T(+OCT!F$75)</f>
      </c>
      <c r="L84" s="170">
        <f>T(OCT!G$75)</f>
      </c>
      <c r="M84" s="173">
        <f>N(+OCT!H$75)</f>
        <v>0</v>
      </c>
      <c r="N84" s="174">
        <f>N(OCT!I$75)</f>
        <v>0</v>
      </c>
      <c r="O84" s="170">
        <f>N(OCT!J$75)</f>
        <v>0</v>
      </c>
      <c r="P84" s="170">
        <f>N(OCT!K$75)</f>
        <v>0</v>
      </c>
      <c r="Q84" s="170">
        <f>T(OCT!L$75)</f>
      </c>
      <c r="R84" s="171">
        <f>T(+OCT!M$75)</f>
      </c>
      <c r="S84" s="171">
        <f>T(OCT!N$75)</f>
      </c>
      <c r="T84" s="175">
        <f>N(+OCT!O$75)</f>
        <v>0</v>
      </c>
      <c r="U84" s="171">
        <f>N(+OCT!P$75)</f>
        <v>0</v>
      </c>
      <c r="V84" s="171">
        <f>N(+OCT!Q$75)</f>
        <v>1</v>
      </c>
      <c r="W84" s="176">
        <f>N(+OCT!R$75)</f>
        <v>0</v>
      </c>
      <c r="X84" s="176">
        <f>N(+OCT!S$75)</f>
        <v>0</v>
      </c>
      <c r="Y84" s="176">
        <f>N(+OCT!T$75)</f>
        <v>0</v>
      </c>
      <c r="Z84" s="176">
        <f>N(+OCT!U$75)</f>
        <v>0</v>
      </c>
      <c r="AA84" s="176">
        <f>N(+OCT!W$75)</f>
        <v>0</v>
      </c>
      <c r="AB84" s="176">
        <f>N(+OCT!X$75)</f>
        <v>0</v>
      </c>
      <c r="AC84" s="170">
        <f>T(OCT!AB$75)</f>
      </c>
      <c r="AD84" s="177"/>
      <c r="AE84" s="151"/>
      <c r="AF84" s="151"/>
      <c r="AG84" s="151"/>
    </row>
    <row r="85" spans="1:33" ht="24.75" customHeight="1">
      <c r="A85" s="181" t="s">
        <v>314</v>
      </c>
      <c r="B85" s="163">
        <f>N(+DDJJ_CUAT_PAR!$G$30)</f>
        <v>0</v>
      </c>
      <c r="C85" s="163">
        <f>T(+DDJJ_CUAT_PAR!$M$30)</f>
      </c>
      <c r="D85" s="163" t="str">
        <f>T(OCT!AA$2)</f>
        <v>X</v>
      </c>
      <c r="E85" s="163">
        <f>T(OCT!AA$3)</f>
      </c>
      <c r="F85" s="171">
        <f>N(+OCT!A$76)</f>
        <v>30</v>
      </c>
      <c r="G85" s="171">
        <f>T(+OCT!B$76)</f>
      </c>
      <c r="H85" s="172">
        <f>N(+OCT!C$76)</f>
        <v>0</v>
      </c>
      <c r="I85" s="171">
        <f>T(+OCT!D$76)</f>
      </c>
      <c r="J85" s="173">
        <f>N(+OCT!E$76)</f>
        <v>0</v>
      </c>
      <c r="K85" s="171">
        <f>T(+OCT!F$76)</f>
      </c>
      <c r="L85" s="170">
        <f>T(OCT!G$76)</f>
      </c>
      <c r="M85" s="173">
        <f>N(+OCT!H$76)</f>
        <v>0</v>
      </c>
      <c r="N85" s="174">
        <f>N(OCT!I$76)</f>
        <v>0</v>
      </c>
      <c r="O85" s="170">
        <f>N(OCT!J$76)</f>
        <v>0</v>
      </c>
      <c r="P85" s="170">
        <f>N(OCT!K$76)</f>
        <v>0</v>
      </c>
      <c r="Q85" s="170">
        <f>T(OCT!L$76)</f>
      </c>
      <c r="R85" s="171">
        <f>T(+OCT!M$76)</f>
      </c>
      <c r="S85" s="171">
        <f>T(OCT!N$76)</f>
      </c>
      <c r="T85" s="175">
        <f>N(+OCT!O$76)</f>
        <v>0</v>
      </c>
      <c r="U85" s="171">
        <f>N(+OCT!P$76)</f>
        <v>0</v>
      </c>
      <c r="V85" s="171">
        <f>N(+OCT!Q$76)</f>
        <v>1</v>
      </c>
      <c r="W85" s="176">
        <f>N(+OCT!R$76)</f>
        <v>0</v>
      </c>
      <c r="X85" s="176">
        <f>N(+OCT!S$76)</f>
        <v>0</v>
      </c>
      <c r="Y85" s="176">
        <f>N(+OCT!T$76)</f>
        <v>0</v>
      </c>
      <c r="Z85" s="176">
        <f>N(+OCT!U$76)</f>
        <v>0</v>
      </c>
      <c r="AA85" s="176">
        <f>N(+OCT!W$76)</f>
        <v>0</v>
      </c>
      <c r="AB85" s="176">
        <f>N(+OCT!X$76)</f>
        <v>0</v>
      </c>
      <c r="AC85" s="170">
        <f>T(OCT!AB$76)</f>
      </c>
      <c r="AD85" s="177"/>
      <c r="AE85" s="151"/>
      <c r="AF85" s="151"/>
      <c r="AG85" s="151"/>
    </row>
    <row r="86" spans="1:33" ht="24.75" customHeight="1">
      <c r="A86" s="181" t="s">
        <v>314</v>
      </c>
      <c r="B86" s="163">
        <f>N(+DDJJ_CUAT_PAR!$G$30)</f>
        <v>0</v>
      </c>
      <c r="C86" s="163">
        <f>T(+DDJJ_CUAT_PAR!$M$30)</f>
      </c>
      <c r="D86" s="163" t="str">
        <f>T(OCT!AA$2)</f>
        <v>X</v>
      </c>
      <c r="E86" s="163">
        <f>T(OCT!AA$3)</f>
      </c>
      <c r="F86" s="171">
        <f>N(+OCT!A$77)</f>
        <v>31</v>
      </c>
      <c r="G86" s="171">
        <f>T(+OCT!B$77)</f>
      </c>
      <c r="H86" s="172">
        <f>N(+OCT!C$77)</f>
        <v>0</v>
      </c>
      <c r="I86" s="171">
        <f>T(+OCT!D$77)</f>
      </c>
      <c r="J86" s="173">
        <f>N(+OCT!E$77)</f>
        <v>0</v>
      </c>
      <c r="K86" s="171">
        <f>T(+OCT!F$77)</f>
      </c>
      <c r="L86" s="170">
        <f>T(OCT!G$77)</f>
      </c>
      <c r="M86" s="173">
        <f>N(+OCT!H$77)</f>
        <v>0</v>
      </c>
      <c r="N86" s="174">
        <f>N(OCT!I$77)</f>
        <v>0</v>
      </c>
      <c r="O86" s="170">
        <f>N(OCT!J$77)</f>
        <v>0</v>
      </c>
      <c r="P86" s="170">
        <f>N(OCT!K$77)</f>
        <v>0</v>
      </c>
      <c r="Q86" s="170">
        <f>T(OCT!L$77)</f>
      </c>
      <c r="R86" s="171">
        <f>T(+OCT!M$77)</f>
      </c>
      <c r="S86" s="171">
        <f>T(OCT!N$77)</f>
      </c>
      <c r="T86" s="175">
        <f>N(+OCT!O$77)</f>
        <v>0</v>
      </c>
      <c r="U86" s="171">
        <f>N(+OCT!P$77)</f>
        <v>0</v>
      </c>
      <c r="V86" s="171">
        <f>N(+OCT!Q$77)</f>
        <v>1</v>
      </c>
      <c r="W86" s="176">
        <f>N(+OCT!R$77)</f>
        <v>0</v>
      </c>
      <c r="X86" s="176">
        <f>N(+OCT!S$77)</f>
        <v>0</v>
      </c>
      <c r="Y86" s="176">
        <f>N(+OCT!T$77)</f>
        <v>0</v>
      </c>
      <c r="Z86" s="176">
        <f>N(+OCT!U$77)</f>
        <v>0</v>
      </c>
      <c r="AA86" s="176">
        <f>N(+OCT!W$77)</f>
        <v>0</v>
      </c>
      <c r="AB86" s="176">
        <f>N(+OCT!X$77)</f>
        <v>0</v>
      </c>
      <c r="AC86" s="170">
        <f>T(OCT!AB$77)</f>
      </c>
      <c r="AD86" s="177"/>
      <c r="AE86" s="151"/>
      <c r="AF86" s="151"/>
      <c r="AG86" s="151"/>
    </row>
    <row r="87" spans="1:33" ht="24.75" customHeight="1">
      <c r="A87" s="181" t="s">
        <v>314</v>
      </c>
      <c r="B87" s="163">
        <f>N(+DDJJ_CUAT_PAR!$G$30)</f>
        <v>0</v>
      </c>
      <c r="C87" s="163">
        <f>T(+DDJJ_CUAT_PAR!$M$30)</f>
      </c>
      <c r="D87" s="163" t="str">
        <f>T(OCT!AA$2)</f>
        <v>X</v>
      </c>
      <c r="E87" s="163">
        <f>T(OCT!AA$3)</f>
      </c>
      <c r="F87" s="171">
        <f>N(+OCT!A$78)</f>
        <v>32</v>
      </c>
      <c r="G87" s="171">
        <f>T(+OCT!B$78)</f>
      </c>
      <c r="H87" s="172">
        <f>N(+OCT!C$78)</f>
        <v>0</v>
      </c>
      <c r="I87" s="171">
        <f>T(+OCT!D$78)</f>
      </c>
      <c r="J87" s="173">
        <f>N(+OCT!E$78)</f>
        <v>0</v>
      </c>
      <c r="K87" s="171">
        <f>T(+OCT!F$78)</f>
      </c>
      <c r="L87" s="170">
        <f>T(OCT!G$78)</f>
      </c>
      <c r="M87" s="173">
        <f>N(+OCT!H$78)</f>
        <v>0</v>
      </c>
      <c r="N87" s="174">
        <f>N(OCT!I$78)</f>
        <v>0</v>
      </c>
      <c r="O87" s="170">
        <f>N(OCT!J$78)</f>
        <v>0</v>
      </c>
      <c r="P87" s="170">
        <f>N(OCT!K$78)</f>
        <v>0</v>
      </c>
      <c r="Q87" s="170">
        <f>T(OCT!L$78)</f>
      </c>
      <c r="R87" s="171">
        <f>T(+OCT!M$78)</f>
      </c>
      <c r="S87" s="171">
        <f>T(OCT!N$78)</f>
      </c>
      <c r="T87" s="175">
        <f>N(+OCT!O$78)</f>
        <v>0</v>
      </c>
      <c r="U87" s="171">
        <f>N(+OCT!P$78)</f>
        <v>0</v>
      </c>
      <c r="V87" s="171">
        <f>N(+OCT!Q$78)</f>
        <v>1</v>
      </c>
      <c r="W87" s="176">
        <f>N(+OCT!R$78)</f>
        <v>0</v>
      </c>
      <c r="X87" s="176">
        <f>N(+OCT!S$78)</f>
        <v>0</v>
      </c>
      <c r="Y87" s="176">
        <f>N(+OCT!T$78)</f>
        <v>0</v>
      </c>
      <c r="Z87" s="176">
        <f>N(+OCT!U$78)</f>
        <v>0</v>
      </c>
      <c r="AA87" s="176">
        <f>N(+OCT!W$78)</f>
        <v>0</v>
      </c>
      <c r="AB87" s="176">
        <f>N(+OCT!X$78)</f>
        <v>0</v>
      </c>
      <c r="AC87" s="170">
        <f>T(OCT!AB$78)</f>
      </c>
      <c r="AD87" s="177"/>
      <c r="AE87" s="151"/>
      <c r="AF87" s="151"/>
      <c r="AG87" s="151"/>
    </row>
    <row r="88" spans="1:33" ht="24.75" customHeight="1">
      <c r="A88" s="181" t="s">
        <v>314</v>
      </c>
      <c r="B88" s="163">
        <f>N(+DDJJ_CUAT_PAR!$G$30)</f>
        <v>0</v>
      </c>
      <c r="C88" s="163">
        <f>T(+DDJJ_CUAT_PAR!$M$30)</f>
      </c>
      <c r="D88" s="163" t="str">
        <f>T(OCT!AA$2)</f>
        <v>X</v>
      </c>
      <c r="E88" s="163">
        <f>T(OCT!AA$3)</f>
      </c>
      <c r="F88" s="171">
        <f>N(+OCT!A$79)</f>
        <v>33</v>
      </c>
      <c r="G88" s="171">
        <f>T(+OCT!B$79)</f>
      </c>
      <c r="H88" s="172">
        <f>N(+OCT!C$79)</f>
        <v>0</v>
      </c>
      <c r="I88" s="171">
        <f>T(+OCT!D$79)</f>
      </c>
      <c r="J88" s="173">
        <f>N(+OCT!E$79)</f>
        <v>0</v>
      </c>
      <c r="K88" s="171">
        <f>T(+OCT!F$79)</f>
      </c>
      <c r="L88" s="170">
        <f>T(OCT!G$79)</f>
      </c>
      <c r="M88" s="173">
        <f>N(+OCT!H$79)</f>
        <v>0</v>
      </c>
      <c r="N88" s="174">
        <f>N(OCT!I$79)</f>
        <v>0</v>
      </c>
      <c r="O88" s="170">
        <f>N(OCT!J$79)</f>
        <v>0</v>
      </c>
      <c r="P88" s="170">
        <f>N(OCT!K$79)</f>
        <v>0</v>
      </c>
      <c r="Q88" s="170">
        <f>T(OCT!L$79)</f>
      </c>
      <c r="R88" s="171">
        <f>T(+OCT!M$79)</f>
      </c>
      <c r="S88" s="171">
        <f>T(OCT!N$79)</f>
      </c>
      <c r="T88" s="175">
        <f>N(+OCT!O$79)</f>
        <v>0</v>
      </c>
      <c r="U88" s="171">
        <f>N(+OCT!P$79)</f>
        <v>0</v>
      </c>
      <c r="V88" s="171">
        <f>N(+OCT!Q$79)</f>
        <v>1</v>
      </c>
      <c r="W88" s="176">
        <f>N(+OCT!R$79)</f>
        <v>0</v>
      </c>
      <c r="X88" s="176">
        <f>N(+OCT!S$79)</f>
        <v>0</v>
      </c>
      <c r="Y88" s="176">
        <f>N(+OCT!T$79)</f>
        <v>0</v>
      </c>
      <c r="Z88" s="176">
        <f>N(+OCT!U$79)</f>
        <v>0</v>
      </c>
      <c r="AA88" s="176">
        <f>N(+OCT!W$79)</f>
        <v>0</v>
      </c>
      <c r="AB88" s="176">
        <f>N(+OCT!X$79)</f>
        <v>0</v>
      </c>
      <c r="AC88" s="170">
        <f>T(OCT!AB$79)</f>
      </c>
      <c r="AD88" s="179"/>
      <c r="AE88" s="151"/>
      <c r="AF88" s="151"/>
      <c r="AG88" s="151"/>
    </row>
    <row r="89" spans="1:33" ht="24.75" customHeight="1">
      <c r="A89" s="181" t="s">
        <v>314</v>
      </c>
      <c r="B89" s="163">
        <f>N(+DDJJ_CUAT_PAR!$G$30)</f>
        <v>0</v>
      </c>
      <c r="C89" s="163">
        <f>T(+DDJJ_CUAT_PAR!$M$30)</f>
      </c>
      <c r="D89" s="163" t="str">
        <f>T(OCT!AA$2)</f>
        <v>X</v>
      </c>
      <c r="E89" s="163">
        <f>T(OCT!AA$3)</f>
      </c>
      <c r="F89" s="171">
        <f>N(+OCT!A$80)</f>
        <v>34</v>
      </c>
      <c r="G89" s="171">
        <f>T(+OCT!B$80)</f>
      </c>
      <c r="H89" s="172">
        <f>N(+OCT!C$80)</f>
        <v>0</v>
      </c>
      <c r="I89" s="171">
        <f>T(+OCT!D$80)</f>
      </c>
      <c r="J89" s="173">
        <f>N(+OCT!E$80)</f>
        <v>0</v>
      </c>
      <c r="K89" s="171">
        <f>T(+OCT!F$80)</f>
      </c>
      <c r="L89" s="170">
        <f>T(OCT!G$80)</f>
      </c>
      <c r="M89" s="173">
        <f>N(+OCT!H$80)</f>
        <v>0</v>
      </c>
      <c r="N89" s="174">
        <f>N(OCT!I$80)</f>
        <v>0</v>
      </c>
      <c r="O89" s="170">
        <f>N(OCT!J$80)</f>
        <v>0</v>
      </c>
      <c r="P89" s="170">
        <f>N(OCT!K$80)</f>
        <v>0</v>
      </c>
      <c r="Q89" s="170">
        <f>T(OCT!L$80)</f>
      </c>
      <c r="R89" s="171">
        <f>T(+OCT!M$80)</f>
      </c>
      <c r="S89" s="171">
        <f>T(OCT!N$80)</f>
      </c>
      <c r="T89" s="175">
        <f>N(+OCT!O$80)</f>
        <v>0</v>
      </c>
      <c r="U89" s="171">
        <f>N(+OCT!P$80)</f>
        <v>0</v>
      </c>
      <c r="V89" s="171">
        <f>N(+OCT!Q$80)</f>
        <v>1</v>
      </c>
      <c r="W89" s="176">
        <f>N(+OCT!R$80)</f>
        <v>0</v>
      </c>
      <c r="X89" s="176">
        <f>N(+OCT!S$80)</f>
        <v>0</v>
      </c>
      <c r="Y89" s="176">
        <f>N(+OCT!T$80)</f>
        <v>0</v>
      </c>
      <c r="Z89" s="176">
        <f>N(+OCT!U$80)</f>
        <v>0</v>
      </c>
      <c r="AA89" s="176">
        <f>N(+OCT!W$80)</f>
        <v>0</v>
      </c>
      <c r="AB89" s="176">
        <f>N(+OCT!X$80)</f>
        <v>0</v>
      </c>
      <c r="AC89" s="170">
        <f>T(OCT!AB$80)</f>
      </c>
      <c r="AD89" s="177"/>
      <c r="AE89" s="151"/>
      <c r="AF89" s="151"/>
      <c r="AG89" s="151"/>
    </row>
    <row r="90" spans="1:33" ht="24.75" customHeight="1">
      <c r="A90" s="181" t="s">
        <v>314</v>
      </c>
      <c r="B90" s="163">
        <f>N(+DDJJ_CUAT_PAR!$G$30)</f>
        <v>0</v>
      </c>
      <c r="C90" s="163">
        <f>T(+DDJJ_CUAT_PAR!$M$30)</f>
      </c>
      <c r="D90" s="163" t="str">
        <f>T(OCT!AA$2)</f>
        <v>X</v>
      </c>
      <c r="E90" s="163">
        <f>T(OCT!AA$3)</f>
      </c>
      <c r="F90" s="171">
        <f>N(+OCT!A$81)</f>
        <v>35</v>
      </c>
      <c r="G90" s="171">
        <f>T(+OCT!B$81)</f>
      </c>
      <c r="H90" s="172">
        <f>N(+OCT!C$81)</f>
        <v>0</v>
      </c>
      <c r="I90" s="171">
        <f>T(+OCT!D$81)</f>
      </c>
      <c r="J90" s="173">
        <f>N(+OCT!E$81)</f>
        <v>0</v>
      </c>
      <c r="K90" s="171">
        <f>T(+OCT!F$81)</f>
      </c>
      <c r="L90" s="170">
        <f>T(OCT!G$81)</f>
      </c>
      <c r="M90" s="173">
        <f>N(+OCT!H$81)</f>
        <v>0</v>
      </c>
      <c r="N90" s="174">
        <f>N(OCT!I$81)</f>
        <v>0</v>
      </c>
      <c r="O90" s="170">
        <f>N(OCT!J$81)</f>
        <v>0</v>
      </c>
      <c r="P90" s="170">
        <f>N(OCT!K$81)</f>
        <v>0</v>
      </c>
      <c r="Q90" s="170">
        <f>T(OCT!L$81)</f>
      </c>
      <c r="R90" s="171">
        <f>T(+OCT!M$81)</f>
      </c>
      <c r="S90" s="171">
        <f>T(OCT!N$81)</f>
      </c>
      <c r="T90" s="175">
        <f>N(+OCT!O$81)</f>
        <v>0</v>
      </c>
      <c r="U90" s="171">
        <f>N(+OCT!P$81)</f>
        <v>0</v>
      </c>
      <c r="V90" s="171">
        <f>N(+OCT!Q$81)</f>
        <v>1</v>
      </c>
      <c r="W90" s="176">
        <f>N(+OCT!R$81)</f>
        <v>0</v>
      </c>
      <c r="X90" s="176">
        <f>N(+OCT!S$81)</f>
        <v>0</v>
      </c>
      <c r="Y90" s="176">
        <f>N(+OCT!T$81)</f>
        <v>0</v>
      </c>
      <c r="Z90" s="176">
        <f>N(+OCT!U$81)</f>
        <v>0</v>
      </c>
      <c r="AA90" s="176">
        <f>N(+OCT!W$81)</f>
        <v>0</v>
      </c>
      <c r="AB90" s="176">
        <f>N(+OCT!X$81)</f>
        <v>0</v>
      </c>
      <c r="AC90" s="170">
        <f>T(OCT!AB$81)</f>
      </c>
      <c r="AD90" s="177"/>
      <c r="AE90" s="151"/>
      <c r="AF90" s="151"/>
      <c r="AG90" s="151"/>
    </row>
    <row r="91" spans="1:33" ht="24.75" customHeight="1">
      <c r="A91" s="181" t="s">
        <v>314</v>
      </c>
      <c r="B91" s="163">
        <f>N(+DDJJ_CUAT_PAR!$G$30)</f>
        <v>0</v>
      </c>
      <c r="C91" s="163">
        <f>T(+DDJJ_CUAT_PAR!$M$30)</f>
      </c>
      <c r="D91" s="163" t="str">
        <f>T(OCT!AA$2)</f>
        <v>X</v>
      </c>
      <c r="E91" s="163">
        <f>T(OCT!AA$3)</f>
      </c>
      <c r="F91" s="171">
        <f>N(+OCT!A$82)</f>
        <v>36</v>
      </c>
      <c r="G91" s="171">
        <f>T(+OCT!B$82)</f>
      </c>
      <c r="H91" s="172">
        <f>N(+OCT!C$82)</f>
        <v>0</v>
      </c>
      <c r="I91" s="171">
        <f>T(+OCT!D$82)</f>
      </c>
      <c r="J91" s="173">
        <f>N(+OCT!E$82)</f>
        <v>0</v>
      </c>
      <c r="K91" s="171">
        <f>T(+OCT!F$82)</f>
      </c>
      <c r="L91" s="170">
        <f>T(OCT!G$82)</f>
      </c>
      <c r="M91" s="173">
        <f>N(+OCT!H$82)</f>
        <v>0</v>
      </c>
      <c r="N91" s="174">
        <f>N(OCT!I$82)</f>
        <v>0</v>
      </c>
      <c r="O91" s="170">
        <f>N(OCT!J$82)</f>
        <v>0</v>
      </c>
      <c r="P91" s="170">
        <f>N(OCT!K$82)</f>
        <v>0</v>
      </c>
      <c r="Q91" s="170">
        <f>T(OCT!L$82)</f>
      </c>
      <c r="R91" s="171">
        <f>T(+OCT!M$82)</f>
      </c>
      <c r="S91" s="171">
        <f>T(OCT!N$82)</f>
      </c>
      <c r="T91" s="175">
        <f>N(+OCT!O$82)</f>
        <v>0</v>
      </c>
      <c r="U91" s="171">
        <f>N(+OCT!P$82)</f>
        <v>0</v>
      </c>
      <c r="V91" s="171">
        <f>N(+OCT!Q$82)</f>
        <v>1</v>
      </c>
      <c r="W91" s="176">
        <f>N(+OCT!R$82)</f>
        <v>0</v>
      </c>
      <c r="X91" s="176">
        <f>N(+OCT!S$82)</f>
        <v>0</v>
      </c>
      <c r="Y91" s="176">
        <f>N(+OCT!T$82)</f>
        <v>0</v>
      </c>
      <c r="Z91" s="176">
        <f>N(+OCT!U$82)</f>
        <v>0</v>
      </c>
      <c r="AA91" s="176">
        <f>N(+OCT!W$82)</f>
        <v>0</v>
      </c>
      <c r="AB91" s="176">
        <f>N(+OCT!X$82)</f>
        <v>0</v>
      </c>
      <c r="AC91" s="170">
        <f>T(OCT!AB$82)</f>
      </c>
      <c r="AD91" s="177"/>
      <c r="AE91" s="151"/>
      <c r="AF91" s="151"/>
      <c r="AG91" s="151"/>
    </row>
    <row r="92" spans="1:33" ht="24.75" customHeight="1">
      <c r="A92" s="181" t="s">
        <v>314</v>
      </c>
      <c r="B92" s="163">
        <f>N(+DDJJ_CUAT_PAR!$G$30)</f>
        <v>0</v>
      </c>
      <c r="C92" s="163">
        <f>T(+DDJJ_CUAT_PAR!$M$30)</f>
      </c>
      <c r="D92" s="163" t="str">
        <f>T(OCT!AA$2)</f>
        <v>X</v>
      </c>
      <c r="E92" s="163">
        <f>T(OCT!AA$3)</f>
      </c>
      <c r="F92" s="171">
        <f>N(+OCT!A$116)</f>
        <v>37</v>
      </c>
      <c r="G92" s="171">
        <f>T(+OCT!B$116)</f>
      </c>
      <c r="H92" s="172">
        <f>N(+OCT!C$116)</f>
        <v>0</v>
      </c>
      <c r="I92" s="171">
        <f>T(+OCT!D$116)</f>
      </c>
      <c r="J92" s="173">
        <f>N(+OCT!E$116)</f>
        <v>0</v>
      </c>
      <c r="K92" s="171">
        <f>T(+OCT!F$116)</f>
      </c>
      <c r="L92" s="170">
        <f>T(OCT!G$116)</f>
      </c>
      <c r="M92" s="173">
        <f>N(+OCT!H$116)</f>
        <v>0</v>
      </c>
      <c r="N92" s="174">
        <f>N(OCT!I$116)</f>
        <v>0</v>
      </c>
      <c r="O92" s="170">
        <f>N(OCT!J$116)</f>
        <v>0</v>
      </c>
      <c r="P92" s="170">
        <f>N(OCT!K$116)</f>
        <v>0</v>
      </c>
      <c r="Q92" s="170">
        <f>T(OCT!L$116)</f>
      </c>
      <c r="R92" s="171">
        <f>T(+OCT!M$116)</f>
      </c>
      <c r="S92" s="171">
        <f>T(OCT!N$116)</f>
      </c>
      <c r="T92" s="175">
        <f>N(+OCT!O$116)</f>
        <v>0</v>
      </c>
      <c r="U92" s="171">
        <f>N(+OCT!P$116)</f>
        <v>0</v>
      </c>
      <c r="V92" s="171">
        <f>N(+OCT!Q$116)</f>
        <v>1</v>
      </c>
      <c r="W92" s="176">
        <f>N(+OCT!R$116)</f>
        <v>0</v>
      </c>
      <c r="X92" s="176">
        <f>N(+OCT!S$116)</f>
        <v>0</v>
      </c>
      <c r="Y92" s="176">
        <f>N(+OCT!T$116)</f>
        <v>0</v>
      </c>
      <c r="Z92" s="176">
        <f>N(+OCT!U$116)</f>
        <v>0</v>
      </c>
      <c r="AA92" s="176">
        <f>N(+OCT!W$116)</f>
        <v>0</v>
      </c>
      <c r="AB92" s="176">
        <f>N(+OCT!X$116)</f>
        <v>0</v>
      </c>
      <c r="AC92" s="170">
        <f>T(OCT!AB$116)</f>
      </c>
      <c r="AD92" s="177"/>
      <c r="AE92" s="151"/>
      <c r="AF92" s="151"/>
      <c r="AG92" s="151"/>
    </row>
    <row r="93" spans="1:33" ht="24.75" customHeight="1">
      <c r="A93" s="181" t="s">
        <v>314</v>
      </c>
      <c r="B93" s="163">
        <f>N(+DDJJ_CUAT_PAR!$G$30)</f>
        <v>0</v>
      </c>
      <c r="C93" s="163">
        <f>T(+DDJJ_CUAT_PAR!$M$30)</f>
      </c>
      <c r="D93" s="163" t="str">
        <f>T(OCT!AA$2)</f>
        <v>X</v>
      </c>
      <c r="E93" s="163">
        <f>T(OCT!AA$3)</f>
      </c>
      <c r="F93" s="171">
        <f>N(+OCT!A$117)</f>
        <v>38</v>
      </c>
      <c r="G93" s="171">
        <f>T(+OCT!B$117)</f>
      </c>
      <c r="H93" s="172">
        <f>N(+OCT!C$117)</f>
        <v>0</v>
      </c>
      <c r="I93" s="171">
        <f>T(+OCT!D$117)</f>
      </c>
      <c r="J93" s="173">
        <f>N(+OCT!E$117)</f>
        <v>0</v>
      </c>
      <c r="K93" s="171">
        <f>T(+OCT!F$117)</f>
      </c>
      <c r="L93" s="170">
        <f>T(OCT!G$117)</f>
      </c>
      <c r="M93" s="173">
        <f>N(+OCT!H$117)</f>
        <v>0</v>
      </c>
      <c r="N93" s="174">
        <f>N(OCT!I$117)</f>
        <v>0</v>
      </c>
      <c r="O93" s="170">
        <f>N(OCT!J$117)</f>
        <v>0</v>
      </c>
      <c r="P93" s="170">
        <f>N(OCT!K$117)</f>
        <v>0</v>
      </c>
      <c r="Q93" s="170">
        <f>T(OCT!L$117)</f>
      </c>
      <c r="R93" s="171">
        <f>T(+OCT!M$117)</f>
      </c>
      <c r="S93" s="171">
        <f>T(OCT!N$117)</f>
      </c>
      <c r="T93" s="175">
        <f>N(+OCT!O$117)</f>
        <v>0</v>
      </c>
      <c r="U93" s="171">
        <f>N(+OCT!P$117)</f>
        <v>0</v>
      </c>
      <c r="V93" s="171">
        <f>N(+OCT!Q$117)</f>
        <v>1</v>
      </c>
      <c r="W93" s="176">
        <f>N(+OCT!R$117)</f>
        <v>0</v>
      </c>
      <c r="X93" s="176">
        <f>N(+OCT!S$117)</f>
        <v>0</v>
      </c>
      <c r="Y93" s="176">
        <f>N(+OCT!T$117)</f>
        <v>0</v>
      </c>
      <c r="Z93" s="176">
        <f>N(+OCT!U$117)</f>
        <v>0</v>
      </c>
      <c r="AA93" s="176">
        <f>N(+OCT!W$117)</f>
        <v>0</v>
      </c>
      <c r="AB93" s="176">
        <f>N(+OCT!X$117)</f>
        <v>0</v>
      </c>
      <c r="AC93" s="170">
        <f>T(OCT!AB$117)</f>
      </c>
      <c r="AD93" s="177"/>
      <c r="AE93" s="151"/>
      <c r="AF93" s="151"/>
      <c r="AG93" s="151"/>
    </row>
    <row r="94" spans="1:33" ht="24.75" customHeight="1">
      <c r="A94" s="181" t="s">
        <v>314</v>
      </c>
      <c r="B94" s="163">
        <f>N(+DDJJ_CUAT_PAR!$G$30)</f>
        <v>0</v>
      </c>
      <c r="C94" s="163">
        <f>T(+DDJJ_CUAT_PAR!$M$30)</f>
      </c>
      <c r="D94" s="163" t="str">
        <f>T(OCT!AA$2)</f>
        <v>X</v>
      </c>
      <c r="E94" s="163">
        <f>T(OCT!AA$3)</f>
      </c>
      <c r="F94" s="171">
        <f>N(+OCT!A$118)</f>
        <v>39</v>
      </c>
      <c r="G94" s="171">
        <f>T(+OCT!B$118)</f>
      </c>
      <c r="H94" s="172">
        <f>N(+OCT!C$118)</f>
        <v>0</v>
      </c>
      <c r="I94" s="171">
        <f>T(+OCT!D$118)</f>
      </c>
      <c r="J94" s="173">
        <f>N(+OCT!E$118)</f>
        <v>0</v>
      </c>
      <c r="K94" s="171">
        <f>T(+OCT!F$118)</f>
      </c>
      <c r="L94" s="170">
        <f>T(OCT!G$118)</f>
      </c>
      <c r="M94" s="173">
        <f>N(+OCT!H$118)</f>
        <v>0</v>
      </c>
      <c r="N94" s="174">
        <f>N(OCT!I$118)</f>
        <v>0</v>
      </c>
      <c r="O94" s="170">
        <f>N(OCT!J$118)</f>
        <v>0</v>
      </c>
      <c r="P94" s="170">
        <f>N(OCT!K$118)</f>
        <v>0</v>
      </c>
      <c r="Q94" s="170">
        <f>T(OCT!L$118)</f>
      </c>
      <c r="R94" s="171">
        <f>T(+OCT!M$118)</f>
      </c>
      <c r="S94" s="171">
        <f>T(OCT!N$118)</f>
      </c>
      <c r="T94" s="175">
        <f>N(+OCT!O$118)</f>
        <v>0</v>
      </c>
      <c r="U94" s="171">
        <f>N(+OCT!P$118)</f>
        <v>0</v>
      </c>
      <c r="V94" s="171">
        <f>N(+OCT!Q$118)</f>
        <v>1</v>
      </c>
      <c r="W94" s="176">
        <f>N(+OCT!R$118)</f>
        <v>0</v>
      </c>
      <c r="X94" s="176">
        <f>N(+OCT!S$118)</f>
        <v>0</v>
      </c>
      <c r="Y94" s="176">
        <f>N(+OCT!T$118)</f>
        <v>0</v>
      </c>
      <c r="Z94" s="176">
        <f>N(+OCT!U$118)</f>
        <v>0</v>
      </c>
      <c r="AA94" s="176">
        <f>N(+OCT!W$118)</f>
        <v>0</v>
      </c>
      <c r="AB94" s="176">
        <f>N(+OCT!X$118)</f>
        <v>0</v>
      </c>
      <c r="AC94" s="170">
        <f>T(OCT!AB$118)</f>
      </c>
      <c r="AD94" s="177"/>
      <c r="AE94" s="151"/>
      <c r="AF94" s="151"/>
      <c r="AG94" s="151"/>
    </row>
    <row r="95" spans="1:33" ht="24.75" customHeight="1">
      <c r="A95" s="181" t="s">
        <v>314</v>
      </c>
      <c r="B95" s="163">
        <f>N(+DDJJ_CUAT_PAR!$G$30)</f>
        <v>0</v>
      </c>
      <c r="C95" s="163">
        <f>T(+DDJJ_CUAT_PAR!$M$30)</f>
      </c>
      <c r="D95" s="163" t="str">
        <f>T(OCT!AA$2)</f>
        <v>X</v>
      </c>
      <c r="E95" s="163">
        <f>T(OCT!AA$3)</f>
      </c>
      <c r="F95" s="171">
        <f>N(+OCT!A$119)</f>
        <v>40</v>
      </c>
      <c r="G95" s="171">
        <f>T(+OCT!B$119)</f>
      </c>
      <c r="H95" s="172">
        <f>N(+OCT!C$119)</f>
        <v>0</v>
      </c>
      <c r="I95" s="171">
        <f>T(+OCT!D$119)</f>
      </c>
      <c r="J95" s="173">
        <f>N(+OCT!E$119)</f>
        <v>0</v>
      </c>
      <c r="K95" s="171">
        <f>T(+OCT!F$119)</f>
      </c>
      <c r="L95" s="170">
        <f>T(OCT!G$119)</f>
      </c>
      <c r="M95" s="173">
        <f>N(+OCT!H$119)</f>
        <v>0</v>
      </c>
      <c r="N95" s="174">
        <f>N(OCT!I$119)</f>
        <v>0</v>
      </c>
      <c r="O95" s="170">
        <f>N(OCT!J$119)</f>
        <v>0</v>
      </c>
      <c r="P95" s="170">
        <f>N(OCT!K$119)</f>
        <v>0</v>
      </c>
      <c r="Q95" s="170">
        <f>T(OCT!L$119)</f>
      </c>
      <c r="R95" s="171">
        <f>T(+OCT!M$119)</f>
      </c>
      <c r="S95" s="171">
        <f>T(OCT!N$119)</f>
      </c>
      <c r="T95" s="175">
        <f>N(+OCT!O$119)</f>
        <v>0</v>
      </c>
      <c r="U95" s="171">
        <f>N(+OCT!P$119)</f>
        <v>0</v>
      </c>
      <c r="V95" s="171">
        <f>N(+OCT!Q$119)</f>
        <v>1</v>
      </c>
      <c r="W95" s="176">
        <f>N(+OCT!R$119)</f>
        <v>0</v>
      </c>
      <c r="X95" s="176">
        <f>N(+OCT!S$119)</f>
        <v>0</v>
      </c>
      <c r="Y95" s="176">
        <f>N(+OCT!T$119)</f>
        <v>0</v>
      </c>
      <c r="Z95" s="176">
        <f>N(+OCT!U$119)</f>
        <v>0</v>
      </c>
      <c r="AA95" s="176">
        <f>N(+OCT!W$119)</f>
        <v>0</v>
      </c>
      <c r="AB95" s="176">
        <f>N(+OCT!X$119)</f>
        <v>0</v>
      </c>
      <c r="AC95" s="170">
        <f>T(OCT!AB$119)</f>
      </c>
      <c r="AD95" s="177"/>
      <c r="AE95" s="151"/>
      <c r="AF95" s="151"/>
      <c r="AG95" s="151"/>
    </row>
    <row r="96" spans="1:33" ht="24.75" customHeight="1">
      <c r="A96" s="181" t="s">
        <v>314</v>
      </c>
      <c r="B96" s="163">
        <f>N(+DDJJ_CUAT_PAR!$G$30)</f>
        <v>0</v>
      </c>
      <c r="C96" s="163">
        <f>T(+DDJJ_CUAT_PAR!$M$30)</f>
      </c>
      <c r="D96" s="163" t="str">
        <f>T(OCT!AA$2)</f>
        <v>X</v>
      </c>
      <c r="E96" s="163">
        <f>T(OCT!AA$3)</f>
      </c>
      <c r="F96" s="171">
        <f>N(+OCT!A$120)</f>
        <v>41</v>
      </c>
      <c r="G96" s="171">
        <f>T(+OCT!B$120)</f>
      </c>
      <c r="H96" s="172">
        <f>N(+OCT!C$120)</f>
        <v>0</v>
      </c>
      <c r="I96" s="171">
        <f>T(+OCT!D$120)</f>
      </c>
      <c r="J96" s="173">
        <f>N(+OCT!E$120)</f>
        <v>0</v>
      </c>
      <c r="K96" s="171">
        <f>T(+OCT!F$120)</f>
      </c>
      <c r="L96" s="170">
        <f>T(OCT!G$120)</f>
      </c>
      <c r="M96" s="173">
        <f>N(+OCT!H$120)</f>
        <v>0</v>
      </c>
      <c r="N96" s="174">
        <f>N(OCT!I$120)</f>
        <v>0</v>
      </c>
      <c r="O96" s="170">
        <f>N(OCT!J$120)</f>
        <v>0</v>
      </c>
      <c r="P96" s="170">
        <f>N(OCT!K$120)</f>
        <v>0</v>
      </c>
      <c r="Q96" s="170">
        <f>T(OCT!L$120)</f>
      </c>
      <c r="R96" s="171">
        <f>T(+OCT!M$120)</f>
      </c>
      <c r="S96" s="171">
        <f>T(OCT!N$120)</f>
      </c>
      <c r="T96" s="175">
        <f>N(+OCT!O$120)</f>
        <v>0</v>
      </c>
      <c r="U96" s="171">
        <f>N(+OCT!P$120)</f>
        <v>0</v>
      </c>
      <c r="V96" s="171">
        <f>N(+OCT!Q$120)</f>
        <v>1</v>
      </c>
      <c r="W96" s="176">
        <f>N(+OCT!R$120)</f>
        <v>0</v>
      </c>
      <c r="X96" s="176">
        <f>N(+OCT!S$120)</f>
        <v>0</v>
      </c>
      <c r="Y96" s="176">
        <f>N(+OCT!T$120)</f>
        <v>0</v>
      </c>
      <c r="Z96" s="176">
        <f>N(+OCT!U$120)</f>
        <v>0</v>
      </c>
      <c r="AA96" s="176">
        <f>N(+OCT!W$120)</f>
        <v>0</v>
      </c>
      <c r="AB96" s="176">
        <f>N(+OCT!X$120)</f>
        <v>0</v>
      </c>
      <c r="AC96" s="170">
        <f>T(OCT!AB$120)</f>
      </c>
      <c r="AD96" s="177"/>
      <c r="AE96" s="151"/>
      <c r="AF96" s="151"/>
      <c r="AG96" s="151"/>
    </row>
    <row r="97" spans="1:33" ht="24.75" customHeight="1">
      <c r="A97" s="181" t="s">
        <v>314</v>
      </c>
      <c r="B97" s="163">
        <f>N(+DDJJ_CUAT_PAR!$G$30)</f>
        <v>0</v>
      </c>
      <c r="C97" s="163">
        <f>T(+DDJJ_CUAT_PAR!$M$30)</f>
      </c>
      <c r="D97" s="163" t="str">
        <f>T(OCT!AA$2)</f>
        <v>X</v>
      </c>
      <c r="E97" s="163">
        <f>T(OCT!AA$3)</f>
      </c>
      <c r="F97" s="171">
        <f>N(+OCT!A$121)</f>
        <v>42</v>
      </c>
      <c r="G97" s="171">
        <f>T(+OCT!B$121)</f>
      </c>
      <c r="H97" s="172">
        <f>N(+OCT!C$121)</f>
        <v>0</v>
      </c>
      <c r="I97" s="171">
        <f>T(+OCT!D$121)</f>
      </c>
      <c r="J97" s="173">
        <f>N(+OCT!E$121)</f>
        <v>0</v>
      </c>
      <c r="K97" s="171">
        <f>T(+OCT!F$121)</f>
      </c>
      <c r="L97" s="170">
        <f>T(OCT!G$121)</f>
      </c>
      <c r="M97" s="173">
        <f>N(+OCT!H$121)</f>
        <v>0</v>
      </c>
      <c r="N97" s="174">
        <f>N(OCT!I$121)</f>
        <v>0</v>
      </c>
      <c r="O97" s="170">
        <f>N(OCT!J$121)</f>
        <v>0</v>
      </c>
      <c r="P97" s="170">
        <f>N(OCT!K$121)</f>
        <v>0</v>
      </c>
      <c r="Q97" s="170">
        <f>T(OCT!L$121)</f>
      </c>
      <c r="R97" s="171">
        <f>T(+OCT!M$121)</f>
      </c>
      <c r="S97" s="171">
        <f>T(OCT!N$121)</f>
      </c>
      <c r="T97" s="175">
        <f>N(+OCT!O$121)</f>
        <v>0</v>
      </c>
      <c r="U97" s="171">
        <f>N(+OCT!P$121)</f>
        <v>0</v>
      </c>
      <c r="V97" s="171">
        <f>N(+OCT!Q$121)</f>
        <v>1</v>
      </c>
      <c r="W97" s="176">
        <f>N(+OCT!R$121)</f>
        <v>0</v>
      </c>
      <c r="X97" s="176">
        <f>N(+OCT!S$121)</f>
        <v>0</v>
      </c>
      <c r="Y97" s="176">
        <f>N(+OCT!T$121)</f>
        <v>0</v>
      </c>
      <c r="Z97" s="176">
        <f>N(+OCT!U$121)</f>
        <v>0</v>
      </c>
      <c r="AA97" s="176">
        <f>N(+OCT!W$121)</f>
        <v>0</v>
      </c>
      <c r="AB97" s="176">
        <f>N(+OCT!X$121)</f>
        <v>0</v>
      </c>
      <c r="AC97" s="170">
        <f>T(OCT!AB$121)</f>
      </c>
      <c r="AD97" s="179"/>
      <c r="AE97" s="151"/>
      <c r="AF97" s="151"/>
      <c r="AG97" s="151"/>
    </row>
    <row r="98" spans="1:33" ht="24.75" customHeight="1">
      <c r="A98" s="181" t="s">
        <v>314</v>
      </c>
      <c r="B98" s="163">
        <f>N(+DDJJ_CUAT_PAR!$G$30)</f>
        <v>0</v>
      </c>
      <c r="C98" s="163">
        <f>T(+DDJJ_CUAT_PAR!$M$30)</f>
      </c>
      <c r="D98" s="163" t="str">
        <f>T(OCT!AA$2)</f>
        <v>X</v>
      </c>
      <c r="E98" s="163">
        <f>T(OCT!AA$3)</f>
      </c>
      <c r="F98" s="171">
        <f>N(+OCT!A$122)</f>
        <v>43</v>
      </c>
      <c r="G98" s="171">
        <f>T(+OCT!B$122)</f>
      </c>
      <c r="H98" s="172">
        <f>N(+OCT!C$122)</f>
        <v>0</v>
      </c>
      <c r="I98" s="171">
        <f>T(+OCT!D$122)</f>
      </c>
      <c r="J98" s="173">
        <f>N(+OCT!E$122)</f>
        <v>0</v>
      </c>
      <c r="K98" s="171">
        <f>T(+OCT!F$122)</f>
      </c>
      <c r="L98" s="170">
        <f>T(OCT!G$122)</f>
      </c>
      <c r="M98" s="173">
        <f>N(+OCT!H$122)</f>
        <v>0</v>
      </c>
      <c r="N98" s="174">
        <f>N(OCT!I$122)</f>
        <v>0</v>
      </c>
      <c r="O98" s="170">
        <f>N(OCT!J$122)</f>
        <v>0</v>
      </c>
      <c r="P98" s="170">
        <f>N(OCT!K$122)</f>
        <v>0</v>
      </c>
      <c r="Q98" s="170">
        <f>T(OCT!L$122)</f>
      </c>
      <c r="R98" s="171">
        <f>T(+OCT!M$122)</f>
      </c>
      <c r="S98" s="171">
        <f>T(OCT!N$122)</f>
      </c>
      <c r="T98" s="175">
        <f>N(+OCT!O$122)</f>
        <v>0</v>
      </c>
      <c r="U98" s="171">
        <f>N(+OCT!P$122)</f>
        <v>0</v>
      </c>
      <c r="V98" s="171">
        <f>N(+OCT!Q$122)</f>
        <v>1</v>
      </c>
      <c r="W98" s="176">
        <f>N(+OCT!R$122)</f>
        <v>0</v>
      </c>
      <c r="X98" s="176">
        <f>N(+OCT!S$122)</f>
        <v>0</v>
      </c>
      <c r="Y98" s="176">
        <f>N(+OCT!T$122)</f>
        <v>0</v>
      </c>
      <c r="Z98" s="176">
        <f>N(+OCT!U$122)</f>
        <v>0</v>
      </c>
      <c r="AA98" s="176">
        <f>N(+OCT!W$122)</f>
        <v>0</v>
      </c>
      <c r="AB98" s="176">
        <f>N(+OCT!X$122)</f>
        <v>0</v>
      </c>
      <c r="AC98" s="170">
        <f>T(OCT!AB$122)</f>
      </c>
      <c r="AD98" s="177"/>
      <c r="AE98" s="151"/>
      <c r="AF98" s="151"/>
      <c r="AG98" s="151"/>
    </row>
    <row r="99" spans="1:33" ht="24.75" customHeight="1">
      <c r="A99" s="181" t="s">
        <v>314</v>
      </c>
      <c r="B99" s="163">
        <f>N(+DDJJ_CUAT_PAR!$G$30)</f>
        <v>0</v>
      </c>
      <c r="C99" s="163">
        <f>T(+DDJJ_CUAT_PAR!$M$30)</f>
      </c>
      <c r="D99" s="163" t="str">
        <f>T(OCT!AA$2)</f>
        <v>X</v>
      </c>
      <c r="E99" s="163">
        <f>T(OCT!AA$3)</f>
      </c>
      <c r="F99" s="171">
        <f>N(+OCT!A$123)</f>
        <v>44</v>
      </c>
      <c r="G99" s="171">
        <f>T(+OCT!B$123)</f>
      </c>
      <c r="H99" s="172">
        <f>N(+OCT!C$123)</f>
        <v>0</v>
      </c>
      <c r="I99" s="171">
        <f>T(+OCT!D$123)</f>
      </c>
      <c r="J99" s="173">
        <f>N(+OCT!E$123)</f>
        <v>0</v>
      </c>
      <c r="K99" s="171">
        <f>T(+OCT!F$123)</f>
      </c>
      <c r="L99" s="170">
        <f>T(OCT!G$123)</f>
      </c>
      <c r="M99" s="173">
        <f>N(+OCT!H$123)</f>
        <v>0</v>
      </c>
      <c r="N99" s="174">
        <f>N(OCT!I$123)</f>
        <v>0</v>
      </c>
      <c r="O99" s="170">
        <f>N(OCT!J$123)</f>
        <v>0</v>
      </c>
      <c r="P99" s="170">
        <f>N(OCT!K$123)</f>
        <v>0</v>
      </c>
      <c r="Q99" s="170">
        <f>T(OCT!L$123)</f>
      </c>
      <c r="R99" s="171">
        <f>T(+OCT!M$123)</f>
      </c>
      <c r="S99" s="171">
        <f>T(OCT!N$123)</f>
      </c>
      <c r="T99" s="175">
        <f>N(+OCT!O$123)</f>
        <v>0</v>
      </c>
      <c r="U99" s="171">
        <f>N(+OCT!P$123)</f>
        <v>0</v>
      </c>
      <c r="V99" s="171">
        <f>N(+OCT!Q$123)</f>
        <v>1</v>
      </c>
      <c r="W99" s="176">
        <f>N(+OCT!R$123)</f>
        <v>0</v>
      </c>
      <c r="X99" s="176">
        <f>N(+OCT!S$123)</f>
        <v>0</v>
      </c>
      <c r="Y99" s="176">
        <f>N(+OCT!T$123)</f>
        <v>0</v>
      </c>
      <c r="Z99" s="176">
        <f>N(+OCT!U$123)</f>
        <v>0</v>
      </c>
      <c r="AA99" s="176">
        <f>N(+OCT!W$123)</f>
        <v>0</v>
      </c>
      <c r="AB99" s="176">
        <f>N(+OCT!X$123)</f>
        <v>0</v>
      </c>
      <c r="AC99" s="170">
        <f>T(OCT!AB$123)</f>
      </c>
      <c r="AD99" s="177"/>
      <c r="AE99" s="151"/>
      <c r="AF99" s="151"/>
      <c r="AG99" s="151"/>
    </row>
    <row r="100" spans="1:33" ht="24.75" customHeight="1">
      <c r="A100" s="181" t="s">
        <v>314</v>
      </c>
      <c r="B100" s="163">
        <f>N(+DDJJ_CUAT_PAR!$G$30)</f>
        <v>0</v>
      </c>
      <c r="C100" s="163">
        <f>T(+DDJJ_CUAT_PAR!$M$30)</f>
      </c>
      <c r="D100" s="163" t="str">
        <f>T(OCT!AA$2)</f>
        <v>X</v>
      </c>
      <c r="E100" s="163">
        <f>T(OCT!AA$3)</f>
      </c>
      <c r="F100" s="171">
        <f>N(+OCT!A$124)</f>
        <v>45</v>
      </c>
      <c r="G100" s="171">
        <f>T(+OCT!B$124)</f>
      </c>
      <c r="H100" s="172">
        <f>N(+OCT!C$124)</f>
        <v>0</v>
      </c>
      <c r="I100" s="171">
        <f>T(+OCT!D$124)</f>
      </c>
      <c r="J100" s="173">
        <f>N(+OCT!E$124)</f>
        <v>0</v>
      </c>
      <c r="K100" s="171">
        <f>T(+OCT!F$124)</f>
      </c>
      <c r="L100" s="170">
        <f>T(OCT!G$124)</f>
      </c>
      <c r="M100" s="173">
        <f>N(+OCT!H$124)</f>
        <v>0</v>
      </c>
      <c r="N100" s="174">
        <f>N(OCT!I$124)</f>
        <v>0</v>
      </c>
      <c r="O100" s="170">
        <f>N(OCT!J$124)</f>
        <v>0</v>
      </c>
      <c r="P100" s="170">
        <f>N(OCT!K$124)</f>
        <v>0</v>
      </c>
      <c r="Q100" s="170">
        <f>T(OCT!L$124)</f>
      </c>
      <c r="R100" s="171">
        <f>T(+OCT!M$124)</f>
      </c>
      <c r="S100" s="171">
        <f>T(OCT!N$124)</f>
      </c>
      <c r="T100" s="175">
        <f>N(+OCT!O$124)</f>
        <v>0</v>
      </c>
      <c r="U100" s="171">
        <f>N(+OCT!P$124)</f>
        <v>0</v>
      </c>
      <c r="V100" s="171">
        <f>N(+OCT!Q$124)</f>
        <v>1</v>
      </c>
      <c r="W100" s="176">
        <f>N(+OCT!R$124)</f>
        <v>0</v>
      </c>
      <c r="X100" s="176">
        <f>N(+OCT!S$124)</f>
        <v>0</v>
      </c>
      <c r="Y100" s="176">
        <f>N(+OCT!T$124)</f>
        <v>0</v>
      </c>
      <c r="Z100" s="176">
        <f>N(+OCT!U$124)</f>
        <v>0</v>
      </c>
      <c r="AA100" s="176">
        <f>N(+OCT!W$124)</f>
        <v>0</v>
      </c>
      <c r="AB100" s="176">
        <f>N(+OCT!X$124)</f>
        <v>0</v>
      </c>
      <c r="AC100" s="170">
        <f>T(OCT!AB$124)</f>
      </c>
      <c r="AD100" s="177"/>
      <c r="AE100" s="151"/>
      <c r="AF100" s="151"/>
      <c r="AG100" s="151"/>
    </row>
    <row r="101" spans="1:33" ht="24.75" customHeight="1">
      <c r="A101" s="181" t="s">
        <v>314</v>
      </c>
      <c r="B101" s="163">
        <f>N(+DDJJ_CUAT_PAR!$G$30)</f>
        <v>0</v>
      </c>
      <c r="C101" s="163">
        <f>T(+DDJJ_CUAT_PAR!$M$30)</f>
      </c>
      <c r="D101" s="163" t="str">
        <f>T(OCT!AA$2)</f>
        <v>X</v>
      </c>
      <c r="E101" s="163">
        <f>T(OCT!AA$3)</f>
      </c>
      <c r="F101" s="171">
        <f>N(+OCT!A$125)</f>
        <v>46</v>
      </c>
      <c r="G101" s="171">
        <f>T(+OCT!B$125)</f>
      </c>
      <c r="H101" s="172">
        <f>N(+OCT!C$125)</f>
        <v>0</v>
      </c>
      <c r="I101" s="171">
        <f>T(+OCT!D$125)</f>
      </c>
      <c r="J101" s="173">
        <f>N(+OCT!E$125)</f>
        <v>0</v>
      </c>
      <c r="K101" s="171">
        <f>T(+OCT!F$125)</f>
      </c>
      <c r="L101" s="170">
        <f>T(OCT!G$125)</f>
      </c>
      <c r="M101" s="173">
        <f>N(+OCT!H$125)</f>
        <v>0</v>
      </c>
      <c r="N101" s="174">
        <f>N(OCT!I$125)</f>
        <v>0</v>
      </c>
      <c r="O101" s="170">
        <f>N(OCT!J$125)</f>
        <v>0</v>
      </c>
      <c r="P101" s="170">
        <f>N(OCT!K$125)</f>
        <v>0</v>
      </c>
      <c r="Q101" s="170">
        <f>T(OCT!L$125)</f>
      </c>
      <c r="R101" s="171">
        <f>T(+OCT!M$125)</f>
      </c>
      <c r="S101" s="171">
        <f>T(OCT!N$125)</f>
      </c>
      <c r="T101" s="175">
        <f>N(+OCT!O$125)</f>
        <v>0</v>
      </c>
      <c r="U101" s="171">
        <f>N(+OCT!P$125)</f>
        <v>0</v>
      </c>
      <c r="V101" s="171">
        <f>N(+OCT!Q$125)</f>
        <v>1</v>
      </c>
      <c r="W101" s="176">
        <f>N(+OCT!R$125)</f>
        <v>0</v>
      </c>
      <c r="X101" s="176">
        <f>N(+OCT!S$125)</f>
        <v>0</v>
      </c>
      <c r="Y101" s="176">
        <f>N(+OCT!T$125)</f>
        <v>0</v>
      </c>
      <c r="Z101" s="176">
        <f>N(+OCT!U$125)</f>
        <v>0</v>
      </c>
      <c r="AA101" s="176">
        <f>N(+OCT!W$125)</f>
        <v>0</v>
      </c>
      <c r="AB101" s="176">
        <f>N(+OCT!X$125)</f>
        <v>0</v>
      </c>
      <c r="AC101" s="170">
        <f>T(OCT!AB$125)</f>
      </c>
      <c r="AD101" s="177"/>
      <c r="AE101" s="151"/>
      <c r="AF101" s="151"/>
      <c r="AG101" s="151"/>
    </row>
    <row r="102" spans="1:33" ht="24.75" customHeight="1">
      <c r="A102" s="181" t="s">
        <v>314</v>
      </c>
      <c r="B102" s="163">
        <f>N(+DDJJ_CUAT_PAR!$G$30)</f>
        <v>0</v>
      </c>
      <c r="C102" s="163">
        <f>T(+DDJJ_CUAT_PAR!$M$30)</f>
      </c>
      <c r="D102" s="163" t="str">
        <f>T(OCT!AA$2)</f>
        <v>X</v>
      </c>
      <c r="E102" s="163">
        <f>T(OCT!AA$3)</f>
      </c>
      <c r="F102" s="171">
        <f>N(+OCT!A$126)</f>
        <v>47</v>
      </c>
      <c r="G102" s="171">
        <f>T(+OCT!B$126)</f>
      </c>
      <c r="H102" s="172">
        <f>N(+OCT!C$126)</f>
        <v>0</v>
      </c>
      <c r="I102" s="171">
        <f>T(+OCT!D$126)</f>
      </c>
      <c r="J102" s="173">
        <f>N(+OCT!E$126)</f>
        <v>0</v>
      </c>
      <c r="K102" s="171">
        <f>T(+OCT!F$126)</f>
      </c>
      <c r="L102" s="170">
        <f>T(OCT!G$126)</f>
      </c>
      <c r="M102" s="173">
        <f>N(+OCT!H$126)</f>
        <v>0</v>
      </c>
      <c r="N102" s="174">
        <f>N(OCT!I$126)</f>
        <v>0</v>
      </c>
      <c r="O102" s="170">
        <f>N(OCT!J$126)</f>
        <v>0</v>
      </c>
      <c r="P102" s="170">
        <f>N(OCT!K$126)</f>
        <v>0</v>
      </c>
      <c r="Q102" s="170">
        <f>T(OCT!L$126)</f>
      </c>
      <c r="R102" s="171">
        <f>T(+OCT!M$126)</f>
      </c>
      <c r="S102" s="171">
        <f>T(OCT!N$126)</f>
      </c>
      <c r="T102" s="175">
        <f>N(+OCT!O$126)</f>
        <v>0</v>
      </c>
      <c r="U102" s="171">
        <f>N(+OCT!P$126)</f>
        <v>0</v>
      </c>
      <c r="V102" s="171">
        <f>N(+OCT!Q$126)</f>
        <v>1</v>
      </c>
      <c r="W102" s="176">
        <f>N(+OCT!R$126)</f>
        <v>0</v>
      </c>
      <c r="X102" s="176">
        <f>N(+OCT!S$126)</f>
        <v>0</v>
      </c>
      <c r="Y102" s="176">
        <f>N(+OCT!T$126)</f>
        <v>0</v>
      </c>
      <c r="Z102" s="176">
        <f>N(+OCT!U$126)</f>
        <v>0</v>
      </c>
      <c r="AA102" s="176">
        <f>N(+OCT!W$126)</f>
        <v>0</v>
      </c>
      <c r="AB102" s="176">
        <f>N(+OCT!X$126)</f>
        <v>0</v>
      </c>
      <c r="AC102" s="170">
        <f>T(OCT!AB$126)</f>
      </c>
      <c r="AD102" s="177"/>
      <c r="AE102" s="151"/>
      <c r="AF102" s="151"/>
      <c r="AG102" s="151"/>
    </row>
    <row r="103" spans="1:33" ht="24.75" customHeight="1">
      <c r="A103" s="181" t="s">
        <v>314</v>
      </c>
      <c r="B103" s="163">
        <f>N(+DDJJ_CUAT_PAR!$G$30)</f>
        <v>0</v>
      </c>
      <c r="C103" s="163">
        <f>T(+DDJJ_CUAT_PAR!$M$30)</f>
      </c>
      <c r="D103" s="163" t="str">
        <f>T(OCT!AA$2)</f>
        <v>X</v>
      </c>
      <c r="E103" s="163">
        <f>T(OCT!AA$3)</f>
      </c>
      <c r="F103" s="171">
        <f>N(+OCT!A$127)</f>
        <v>48</v>
      </c>
      <c r="G103" s="171">
        <f>T(+OCT!B$127)</f>
      </c>
      <c r="H103" s="172">
        <f>N(+OCT!C$127)</f>
        <v>0</v>
      </c>
      <c r="I103" s="171">
        <f>T(+OCT!D$127)</f>
      </c>
      <c r="J103" s="173">
        <f>N(+OCT!E$127)</f>
        <v>0</v>
      </c>
      <c r="K103" s="171">
        <f>T(+OCT!F$127)</f>
      </c>
      <c r="L103" s="170">
        <f>T(OCT!G$127)</f>
      </c>
      <c r="M103" s="173">
        <f>N(+OCT!H$127)</f>
        <v>0</v>
      </c>
      <c r="N103" s="174">
        <f>N(OCT!I$127)</f>
        <v>0</v>
      </c>
      <c r="O103" s="170">
        <f>N(OCT!J$127)</f>
        <v>0</v>
      </c>
      <c r="P103" s="170">
        <f>N(OCT!K$127)</f>
        <v>0</v>
      </c>
      <c r="Q103" s="170">
        <f>T(OCT!L$127)</f>
      </c>
      <c r="R103" s="171">
        <f>T(+OCT!M$127)</f>
      </c>
      <c r="S103" s="171">
        <f>T(OCT!N$127)</f>
      </c>
      <c r="T103" s="175">
        <f>N(+OCT!O$127)</f>
        <v>0</v>
      </c>
      <c r="U103" s="171">
        <f>N(+OCT!P$127)</f>
        <v>0</v>
      </c>
      <c r="V103" s="171">
        <f>N(+OCT!Q$127)</f>
        <v>1</v>
      </c>
      <c r="W103" s="176">
        <f>N(+OCT!R$127)</f>
        <v>0</v>
      </c>
      <c r="X103" s="176">
        <f>N(+OCT!S$127)</f>
        <v>0</v>
      </c>
      <c r="Y103" s="176">
        <f>N(+OCT!T$127)</f>
        <v>0</v>
      </c>
      <c r="Z103" s="176">
        <f>N(+OCT!U$127)</f>
        <v>0</v>
      </c>
      <c r="AA103" s="176">
        <f>N(+OCT!W$127)</f>
        <v>0</v>
      </c>
      <c r="AB103" s="176">
        <f>N(+OCT!X$127)</f>
        <v>0</v>
      </c>
      <c r="AC103" s="170">
        <f>T(OCT!AB$127)</f>
      </c>
      <c r="AD103" s="180"/>
      <c r="AE103" s="151"/>
      <c r="AF103" s="151"/>
      <c r="AG103" s="151"/>
    </row>
    <row r="104" spans="1:33" ht="24.75" customHeight="1">
      <c r="A104" s="181" t="s">
        <v>314</v>
      </c>
      <c r="B104" s="163">
        <f>N(+DDJJ_CUAT_PAR!$G$30)</f>
        <v>0</v>
      </c>
      <c r="C104" s="163">
        <f>T(+DDJJ_CUAT_PAR!$M$30)</f>
      </c>
      <c r="D104" s="163" t="str">
        <f>T(OCT!AA$2)</f>
        <v>X</v>
      </c>
      <c r="E104" s="163">
        <f>T(OCT!AA$3)</f>
      </c>
      <c r="F104" s="171">
        <f>N(+OCT!A$128)</f>
        <v>49</v>
      </c>
      <c r="G104" s="171">
        <f>T(+OCT!B$128)</f>
      </c>
      <c r="H104" s="172">
        <f>N(+OCT!C$128)</f>
        <v>0</v>
      </c>
      <c r="I104" s="171">
        <f>T(+OCT!D$128)</f>
      </c>
      <c r="J104" s="173">
        <f>N(+OCT!E$128)</f>
        <v>0</v>
      </c>
      <c r="K104" s="171">
        <f>T(+OCT!F$128)</f>
      </c>
      <c r="L104" s="170">
        <f>T(OCT!G$128)</f>
      </c>
      <c r="M104" s="173">
        <f>N(+OCT!H$128)</f>
        <v>0</v>
      </c>
      <c r="N104" s="174">
        <f>N(OCT!I$128)</f>
        <v>0</v>
      </c>
      <c r="O104" s="170">
        <f>N(OCT!J$128)</f>
        <v>0</v>
      </c>
      <c r="P104" s="170">
        <f>N(OCT!K$128)</f>
        <v>0</v>
      </c>
      <c r="Q104" s="170">
        <f>T(OCT!L$128)</f>
      </c>
      <c r="R104" s="171">
        <f>T(+OCT!M$128)</f>
      </c>
      <c r="S104" s="171">
        <f>T(OCT!N$128)</f>
      </c>
      <c r="T104" s="175">
        <f>N(+OCT!O$128)</f>
        <v>0</v>
      </c>
      <c r="U104" s="171">
        <f>N(+OCT!P$128)</f>
        <v>0</v>
      </c>
      <c r="V104" s="171">
        <f>N(+OCT!Q$128)</f>
        <v>1</v>
      </c>
      <c r="W104" s="176">
        <f>N(+OCT!R$128)</f>
        <v>0</v>
      </c>
      <c r="X104" s="176">
        <f>N(+OCT!S$128)</f>
        <v>0</v>
      </c>
      <c r="Y104" s="176">
        <f>N(+OCT!T$128)</f>
        <v>0</v>
      </c>
      <c r="Z104" s="176">
        <f>N(+OCT!U$128)</f>
        <v>0</v>
      </c>
      <c r="AA104" s="176">
        <f>N(+OCT!W$128)</f>
        <v>0</v>
      </c>
      <c r="AB104" s="176">
        <f>N(+OCT!X$128)</f>
        <v>0</v>
      </c>
      <c r="AC104" s="170">
        <f>T(OCT!AB$128)</f>
      </c>
      <c r="AD104" s="177"/>
      <c r="AE104" s="151"/>
      <c r="AF104" s="151"/>
      <c r="AG104" s="151"/>
    </row>
    <row r="105" spans="1:33" ht="24.75" customHeight="1">
      <c r="A105" s="181" t="s">
        <v>314</v>
      </c>
      <c r="B105" s="163">
        <f>N(+DDJJ_CUAT_PAR!$G$30)</f>
        <v>0</v>
      </c>
      <c r="C105" s="163">
        <f>T(+DDJJ_CUAT_PAR!$M$30)</f>
      </c>
      <c r="D105" s="163" t="str">
        <f>T(OCT!AA$2)</f>
        <v>X</v>
      </c>
      <c r="E105" s="163">
        <f>T(OCT!AA$3)</f>
      </c>
      <c r="F105" s="171">
        <f>N(+OCT!A$129)</f>
        <v>50</v>
      </c>
      <c r="G105" s="171">
        <f>T(+OCT!B$129)</f>
      </c>
      <c r="H105" s="172">
        <f>N(+OCT!C$129)</f>
        <v>0</v>
      </c>
      <c r="I105" s="171">
        <f>T(+OCT!D$129)</f>
      </c>
      <c r="J105" s="173">
        <f>N(+OCT!E$129)</f>
        <v>0</v>
      </c>
      <c r="K105" s="171">
        <f>T(+OCT!F$129)</f>
      </c>
      <c r="L105" s="170">
        <f>T(OCT!G$129)</f>
      </c>
      <c r="M105" s="173">
        <f>N(+OCT!H$129)</f>
        <v>0</v>
      </c>
      <c r="N105" s="174">
        <f>N(OCT!I$129)</f>
        <v>0</v>
      </c>
      <c r="O105" s="170">
        <f>N(OCT!J$129)</f>
        <v>0</v>
      </c>
      <c r="P105" s="170">
        <f>N(OCT!K$129)</f>
        <v>0</v>
      </c>
      <c r="Q105" s="170">
        <f>T(OCT!L$129)</f>
      </c>
      <c r="R105" s="171">
        <f>T(+OCT!M$129)</f>
      </c>
      <c r="S105" s="171">
        <f>T(OCT!N$129)</f>
      </c>
      <c r="T105" s="175">
        <f>N(+OCT!O$129)</f>
        <v>0</v>
      </c>
      <c r="U105" s="171">
        <f>N(+OCT!P$129)</f>
        <v>0</v>
      </c>
      <c r="V105" s="171">
        <f>N(+OCT!Q$129)</f>
        <v>1</v>
      </c>
      <c r="W105" s="176">
        <f>N(+OCT!R$129)</f>
        <v>0</v>
      </c>
      <c r="X105" s="176">
        <f>N(+OCT!S$129)</f>
        <v>0</v>
      </c>
      <c r="Y105" s="176">
        <f>N(+OCT!T$129)</f>
        <v>0</v>
      </c>
      <c r="Z105" s="176">
        <f>N(+OCT!U$129)</f>
        <v>0</v>
      </c>
      <c r="AA105" s="176">
        <f>N(+OCT!W$129)</f>
        <v>0</v>
      </c>
      <c r="AB105" s="176">
        <f>N(+OCT!X$129)</f>
        <v>0</v>
      </c>
      <c r="AC105" s="170">
        <f>T(OCT!AB$129)</f>
      </c>
      <c r="AD105" s="177"/>
      <c r="AE105" s="151"/>
      <c r="AF105" s="151"/>
      <c r="AG105" s="151"/>
    </row>
    <row r="106" spans="1:33" ht="24.75" customHeight="1">
      <c r="A106" s="181" t="s">
        <v>314</v>
      </c>
      <c r="B106" s="163">
        <f>N(+DDJJ_CUAT_PAR!$G$30)</f>
        <v>0</v>
      </c>
      <c r="C106" s="163">
        <f>T(+DDJJ_CUAT_PAR!$M$30)</f>
      </c>
      <c r="D106" s="163" t="str">
        <f>T(OCT!AA$2)</f>
        <v>X</v>
      </c>
      <c r="E106" s="163">
        <f>T(OCT!AA$3)</f>
      </c>
      <c r="F106" s="171">
        <f>N(+OCT!A$130)</f>
        <v>51</v>
      </c>
      <c r="G106" s="171">
        <f>T(+OCT!B$130)</f>
      </c>
      <c r="H106" s="172">
        <f>N(+OCT!C$130)</f>
        <v>0</v>
      </c>
      <c r="I106" s="171">
        <f>T(+OCT!D$130)</f>
      </c>
      <c r="J106" s="173">
        <f>N(+OCT!E$130)</f>
        <v>0</v>
      </c>
      <c r="K106" s="171">
        <f>T(+OCT!F$130)</f>
      </c>
      <c r="L106" s="170">
        <f>T(OCT!G$130)</f>
      </c>
      <c r="M106" s="173">
        <f>N(+OCT!H$130)</f>
        <v>0</v>
      </c>
      <c r="N106" s="174">
        <f>N(OCT!I$130)</f>
        <v>0</v>
      </c>
      <c r="O106" s="170">
        <f>N(OCT!J$130)</f>
        <v>0</v>
      </c>
      <c r="P106" s="170">
        <f>N(OCT!K$130)</f>
        <v>0</v>
      </c>
      <c r="Q106" s="170">
        <f>T(OCT!L$130)</f>
      </c>
      <c r="R106" s="171">
        <f>T(+OCT!M$130)</f>
      </c>
      <c r="S106" s="171">
        <f>T(OCT!N$130)</f>
      </c>
      <c r="T106" s="175">
        <f>N(+OCT!O$130)</f>
        <v>0</v>
      </c>
      <c r="U106" s="171">
        <f>N(+OCT!P$130)</f>
        <v>0</v>
      </c>
      <c r="V106" s="171">
        <f>N(+OCT!Q$130)</f>
        <v>1</v>
      </c>
      <c r="W106" s="176">
        <f>N(+OCT!R$130)</f>
        <v>0</v>
      </c>
      <c r="X106" s="176">
        <f>N(+OCT!S$130)</f>
        <v>0</v>
      </c>
      <c r="Y106" s="176">
        <f>N(+OCT!T$130)</f>
        <v>0</v>
      </c>
      <c r="Z106" s="176">
        <f>N(+OCT!U$130)</f>
        <v>0</v>
      </c>
      <c r="AA106" s="176">
        <f>N(+OCT!W$130)</f>
        <v>0</v>
      </c>
      <c r="AB106" s="176">
        <f>N(+OCT!X$130)</f>
        <v>0</v>
      </c>
      <c r="AC106" s="170">
        <f>T(OCT!AB$130)</f>
      </c>
      <c r="AD106" s="177"/>
      <c r="AE106" s="151"/>
      <c r="AF106" s="151"/>
      <c r="AG106" s="151"/>
    </row>
    <row r="107" spans="1:33" ht="24.75" customHeight="1">
      <c r="A107" s="181" t="s">
        <v>314</v>
      </c>
      <c r="B107" s="163">
        <f>N(+DDJJ_CUAT_PAR!$G$30)</f>
        <v>0</v>
      </c>
      <c r="C107" s="163">
        <f>T(+DDJJ_CUAT_PAR!$M$30)</f>
      </c>
      <c r="D107" s="163" t="str">
        <f>T(OCT!AA$2)</f>
        <v>X</v>
      </c>
      <c r="E107" s="163">
        <f>T(OCT!AA$3)</f>
      </c>
      <c r="F107" s="171">
        <f>N(+OCT!A$131)</f>
        <v>52</v>
      </c>
      <c r="G107" s="171">
        <f>T(+OCT!B$131)</f>
      </c>
      <c r="H107" s="172">
        <f>N(+OCT!C$131)</f>
        <v>0</v>
      </c>
      <c r="I107" s="171">
        <f>T(+OCT!D$131)</f>
      </c>
      <c r="J107" s="173">
        <f>N(+OCT!E$131)</f>
        <v>0</v>
      </c>
      <c r="K107" s="171">
        <f>T(+OCT!F$131)</f>
      </c>
      <c r="L107" s="170">
        <f>T(OCT!G$131)</f>
      </c>
      <c r="M107" s="173">
        <f>N(+OCT!H$131)</f>
        <v>0</v>
      </c>
      <c r="N107" s="174">
        <f>N(OCT!I$131)</f>
        <v>0</v>
      </c>
      <c r="O107" s="170">
        <f>N(OCT!J$131)</f>
        <v>0</v>
      </c>
      <c r="P107" s="170">
        <f>N(OCT!K$131)</f>
        <v>0</v>
      </c>
      <c r="Q107" s="170">
        <f>T(OCT!L$131)</f>
      </c>
      <c r="R107" s="171">
        <f>T(+OCT!M$131)</f>
      </c>
      <c r="S107" s="171">
        <f>T(OCT!N$131)</f>
      </c>
      <c r="T107" s="175">
        <f>N(+OCT!O$131)</f>
        <v>0</v>
      </c>
      <c r="U107" s="171">
        <f>N(+OCT!P$131)</f>
        <v>0</v>
      </c>
      <c r="V107" s="171">
        <f>N(+OCT!Q$131)</f>
        <v>1</v>
      </c>
      <c r="W107" s="176">
        <f>N(+OCT!R$131)</f>
        <v>0</v>
      </c>
      <c r="X107" s="176">
        <f>N(+OCT!S$131)</f>
        <v>0</v>
      </c>
      <c r="Y107" s="176">
        <f>N(+OCT!T$131)</f>
        <v>0</v>
      </c>
      <c r="Z107" s="176">
        <f>N(+OCT!U$131)</f>
        <v>0</v>
      </c>
      <c r="AA107" s="176">
        <f>N(+OCT!W$131)</f>
        <v>0</v>
      </c>
      <c r="AB107" s="176">
        <f>N(+OCT!X$131)</f>
        <v>0</v>
      </c>
      <c r="AC107" s="170">
        <f>T(OCT!AB$131)</f>
      </c>
      <c r="AD107" s="177"/>
      <c r="AE107" s="151"/>
      <c r="AF107" s="151"/>
      <c r="AG107" s="151"/>
    </row>
    <row r="108" spans="1:33" ht="24.75" customHeight="1">
      <c r="A108" s="181" t="s">
        <v>314</v>
      </c>
      <c r="B108" s="163">
        <f>N(+DDJJ_CUAT_PAR!$G$30)</f>
        <v>0</v>
      </c>
      <c r="C108" s="163">
        <f>T(+DDJJ_CUAT_PAR!$M$30)</f>
      </c>
      <c r="D108" s="163" t="str">
        <f>T(OCT!AA$2)</f>
        <v>X</v>
      </c>
      <c r="E108" s="163">
        <f>T(OCT!AA$3)</f>
      </c>
      <c r="F108" s="171">
        <f>N(+OCT!A$132)</f>
        <v>53</v>
      </c>
      <c r="G108" s="171">
        <f>T(+OCT!B$132)</f>
      </c>
      <c r="H108" s="172">
        <f>N(+OCT!C$132)</f>
        <v>0</v>
      </c>
      <c r="I108" s="171">
        <f>T(+OCT!D$132)</f>
      </c>
      <c r="J108" s="173">
        <f>N(+OCT!E$132)</f>
        <v>0</v>
      </c>
      <c r="K108" s="171">
        <f>T(+OCT!F$132)</f>
      </c>
      <c r="L108" s="170">
        <f>T(OCT!G$132)</f>
      </c>
      <c r="M108" s="173">
        <f>N(+OCT!H$132)</f>
        <v>0</v>
      </c>
      <c r="N108" s="174">
        <f>N(OCT!I$132)</f>
        <v>0</v>
      </c>
      <c r="O108" s="170">
        <f>N(OCT!J$132)</f>
        <v>0</v>
      </c>
      <c r="P108" s="170">
        <f>N(OCT!K$132)</f>
        <v>0</v>
      </c>
      <c r="Q108" s="170">
        <f>T(OCT!L$132)</f>
      </c>
      <c r="R108" s="171">
        <f>T(+OCT!M$132)</f>
      </c>
      <c r="S108" s="171">
        <f>T(OCT!N$132)</f>
      </c>
      <c r="T108" s="175">
        <f>N(+OCT!O$132)</f>
        <v>0</v>
      </c>
      <c r="U108" s="171">
        <f>N(+OCT!P$132)</f>
        <v>0</v>
      </c>
      <c r="V108" s="171">
        <f>N(+OCT!Q$132)</f>
        <v>1</v>
      </c>
      <c r="W108" s="176">
        <f>N(+OCT!R$132)</f>
        <v>0</v>
      </c>
      <c r="X108" s="176">
        <f>N(+OCT!S$132)</f>
        <v>0</v>
      </c>
      <c r="Y108" s="176">
        <f>N(+OCT!T$132)</f>
        <v>0</v>
      </c>
      <c r="Z108" s="176">
        <f>N(+OCT!U$132)</f>
        <v>0</v>
      </c>
      <c r="AA108" s="176">
        <f>N(+OCT!W$132)</f>
        <v>0</v>
      </c>
      <c r="AB108" s="176">
        <f>N(+OCT!X$132)</f>
        <v>0</v>
      </c>
      <c r="AC108" s="170">
        <f>T(OCT!AB$132)</f>
      </c>
      <c r="AD108" s="177"/>
      <c r="AE108" s="151"/>
      <c r="AF108" s="151"/>
      <c r="AG108" s="151"/>
    </row>
    <row r="109" spans="1:33" ht="24.75" customHeight="1">
      <c r="A109" s="181" t="s">
        <v>314</v>
      </c>
      <c r="B109" s="163">
        <f>N(+DDJJ_CUAT_PAR!$G$30)</f>
        <v>0</v>
      </c>
      <c r="C109" s="163">
        <f>T(+DDJJ_CUAT_PAR!$M$30)</f>
      </c>
      <c r="D109" s="163" t="str">
        <f>T(OCT!AA$2)</f>
        <v>X</v>
      </c>
      <c r="E109" s="163">
        <f>T(OCT!AA$3)</f>
      </c>
      <c r="F109" s="171">
        <f>N(+OCT!A$133)</f>
        <v>54</v>
      </c>
      <c r="G109" s="171">
        <f>T(+OCT!B$133)</f>
      </c>
      <c r="H109" s="172">
        <f>N(+OCT!C$133)</f>
        <v>0</v>
      </c>
      <c r="I109" s="171">
        <f>T(+OCT!D$133)</f>
      </c>
      <c r="J109" s="173">
        <f>N(+OCT!E$133)</f>
        <v>0</v>
      </c>
      <c r="K109" s="171">
        <f>T(+OCT!F$133)</f>
      </c>
      <c r="L109" s="170">
        <f>T(OCT!G$133)</f>
      </c>
      <c r="M109" s="173">
        <f>N(+OCT!H$133)</f>
        <v>0</v>
      </c>
      <c r="N109" s="174">
        <f>N(OCT!I$133)</f>
        <v>0</v>
      </c>
      <c r="O109" s="170">
        <f>N(OCT!J$133)</f>
        <v>0</v>
      </c>
      <c r="P109" s="170">
        <f>N(OCT!K$133)</f>
        <v>0</v>
      </c>
      <c r="Q109" s="170">
        <f>T(OCT!L$133)</f>
      </c>
      <c r="R109" s="171">
        <f>T(+OCT!M$133)</f>
      </c>
      <c r="S109" s="171">
        <f>T(OCT!N$133)</f>
      </c>
      <c r="T109" s="175">
        <f>N(+OCT!O$133)</f>
        <v>0</v>
      </c>
      <c r="U109" s="171">
        <f>N(+OCT!P$133)</f>
        <v>0</v>
      </c>
      <c r="V109" s="171">
        <f>N(+OCT!Q$133)</f>
        <v>1</v>
      </c>
      <c r="W109" s="176">
        <f>N(+OCT!R$133)</f>
        <v>0</v>
      </c>
      <c r="X109" s="176">
        <f>N(+OCT!S$133)</f>
        <v>0</v>
      </c>
      <c r="Y109" s="176">
        <f>N(+OCT!T$133)</f>
        <v>0</v>
      </c>
      <c r="Z109" s="176">
        <f>N(+OCT!U$133)</f>
        <v>0</v>
      </c>
      <c r="AA109" s="176">
        <f>N(+OCT!W$133)</f>
        <v>0</v>
      </c>
      <c r="AB109" s="176">
        <f>N(+OCT!X$133)</f>
        <v>0</v>
      </c>
      <c r="AC109" s="170">
        <f>T(OCT!AB$133)</f>
      </c>
      <c r="AD109" s="179"/>
      <c r="AE109" s="151"/>
      <c r="AF109" s="151"/>
      <c r="AG109" s="151"/>
    </row>
    <row r="110" spans="1:33" ht="24.75" customHeight="1">
      <c r="A110" s="181" t="s">
        <v>315</v>
      </c>
      <c r="B110" s="163">
        <f>N(+DDJJ_CUAT_PAR!$G$30)</f>
        <v>0</v>
      </c>
      <c r="C110" s="163">
        <f>T(+DDJJ_CUAT_PAR!$M$30)</f>
      </c>
      <c r="D110" s="163" t="str">
        <f>T(NOV!AA$2)</f>
        <v>X</v>
      </c>
      <c r="E110" s="163">
        <f>T(NOV!AA$3)</f>
      </c>
      <c r="F110" s="171">
        <f>N(+NOV!A$14)</f>
        <v>1</v>
      </c>
      <c r="G110" s="171">
        <f>T(+NOV!B$14)</f>
      </c>
      <c r="H110" s="172">
        <f>N(+NOV!C$14)</f>
        <v>0</v>
      </c>
      <c r="I110" s="171">
        <f>T(+NOV!D$14)</f>
      </c>
      <c r="J110" s="173">
        <f>N(+NOV!E$14)</f>
        <v>0</v>
      </c>
      <c r="K110" s="171">
        <f>T(+NOV!F$14)</f>
      </c>
      <c r="L110" s="170">
        <f>T(NOV!G$14)</f>
      </c>
      <c r="M110" s="173">
        <f>N(+NOV!H$14)</f>
        <v>0</v>
      </c>
      <c r="N110" s="174">
        <f>N(NOV!I$14)</f>
        <v>0</v>
      </c>
      <c r="O110" s="170">
        <f>N(NOV!J$14)</f>
        <v>0</v>
      </c>
      <c r="P110" s="170">
        <f>N(NOV!K$14)</f>
        <v>0</v>
      </c>
      <c r="Q110" s="170">
        <f>T(NOV!L$14)</f>
      </c>
      <c r="R110" s="171">
        <f>T(+NOV!M$14)</f>
      </c>
      <c r="S110" s="171">
        <f>T(NOV!N$14)</f>
      </c>
      <c r="T110" s="175">
        <f>N(+NOV!O$14)</f>
        <v>0</v>
      </c>
      <c r="U110" s="171">
        <f>N(+NOV!P$14)</f>
        <v>0</v>
      </c>
      <c r="V110" s="171">
        <f>N(+NOV!Q$14)</f>
        <v>2</v>
      </c>
      <c r="W110" s="176">
        <f>N(+NOV!R$14)</f>
        <v>0</v>
      </c>
      <c r="X110" s="176">
        <f>N(+NOV!S$14)</f>
        <v>0</v>
      </c>
      <c r="Y110" s="176">
        <f>N(+NOV!T$14)</f>
        <v>0</v>
      </c>
      <c r="Z110" s="176">
        <f>N(+NOV!U$14)</f>
        <v>0</v>
      </c>
      <c r="AA110" s="176">
        <f>N(+NOV!W$14)</f>
        <v>0</v>
      </c>
      <c r="AB110" s="176">
        <f>N(+NOV!X$14)</f>
        <v>0</v>
      </c>
      <c r="AC110" s="170">
        <f>T(NOV!AB$14)</f>
      </c>
      <c r="AD110" s="177"/>
      <c r="AE110" s="151"/>
      <c r="AF110" s="151"/>
      <c r="AG110" s="151"/>
    </row>
    <row r="111" spans="1:33" ht="24.75" customHeight="1">
      <c r="A111" s="181" t="s">
        <v>315</v>
      </c>
      <c r="B111" s="163">
        <f>N(+DDJJ_CUAT_PAR!$G$30)</f>
        <v>0</v>
      </c>
      <c r="C111" s="163">
        <f>T(+DDJJ_CUAT_PAR!$M$30)</f>
      </c>
      <c r="D111" s="163" t="str">
        <f>T(NOV!AA$2)</f>
        <v>X</v>
      </c>
      <c r="E111" s="163">
        <f>T(NOV!AA$3)</f>
      </c>
      <c r="F111" s="171">
        <f>N(+NOV!A$15)</f>
        <v>2</v>
      </c>
      <c r="G111" s="171">
        <f>T(+NOV!B$15)</f>
      </c>
      <c r="H111" s="172">
        <f>N(+NOV!C$15)</f>
        <v>0</v>
      </c>
      <c r="I111" s="171">
        <f>T(+NOV!D$15)</f>
      </c>
      <c r="J111" s="173">
        <f>N(+NOV!E$15)</f>
        <v>0</v>
      </c>
      <c r="K111" s="171">
        <f>T(+NOV!F$15)</f>
      </c>
      <c r="L111" s="170">
        <f>T(NOV!G$15)</f>
      </c>
      <c r="M111" s="173">
        <f>N(+NOV!H$15)</f>
        <v>0</v>
      </c>
      <c r="N111" s="174">
        <f>N(NOV!I$15)</f>
        <v>0</v>
      </c>
      <c r="O111" s="170">
        <f>N(NOV!J$15)</f>
        <v>0</v>
      </c>
      <c r="P111" s="170">
        <f>N(NOV!K$15)</f>
        <v>0</v>
      </c>
      <c r="Q111" s="170">
        <f>T(NOV!L$15)</f>
      </c>
      <c r="R111" s="171">
        <f>T(+NOV!M$15)</f>
      </c>
      <c r="S111" s="171">
        <f>T(NOV!N$15)</f>
      </c>
      <c r="T111" s="175">
        <f>N(+NOV!O$15)</f>
        <v>0</v>
      </c>
      <c r="U111" s="171">
        <f>N(+NOV!P$15)</f>
        <v>0</v>
      </c>
      <c r="V111" s="171">
        <f>N(+NOV!Q$15)</f>
        <v>2</v>
      </c>
      <c r="W111" s="176">
        <f>N(+NOV!R$15)</f>
        <v>0</v>
      </c>
      <c r="X111" s="176">
        <f>N(+NOV!S$15)</f>
        <v>0</v>
      </c>
      <c r="Y111" s="176">
        <f>N(+NOV!T$15)</f>
        <v>0</v>
      </c>
      <c r="Z111" s="176">
        <f>N(+NOV!U$15)</f>
        <v>0</v>
      </c>
      <c r="AA111" s="176">
        <f>N(+NOV!W$15)</f>
        <v>0</v>
      </c>
      <c r="AB111" s="176">
        <f>N(+NOV!X$15)</f>
        <v>0</v>
      </c>
      <c r="AC111" s="170">
        <f>T(NOV!AB$15)</f>
      </c>
      <c r="AD111" s="177"/>
      <c r="AE111" s="151"/>
      <c r="AF111" s="151"/>
      <c r="AG111" s="151"/>
    </row>
    <row r="112" spans="1:33" ht="24.75" customHeight="1">
      <c r="A112" s="181" t="s">
        <v>315</v>
      </c>
      <c r="B112" s="163">
        <f>N(+DDJJ_CUAT_PAR!$G$30)</f>
        <v>0</v>
      </c>
      <c r="C112" s="163">
        <f>T(+DDJJ_CUAT_PAR!$M$30)</f>
      </c>
      <c r="D112" s="163" t="str">
        <f>T(NOV!AA$2)</f>
        <v>X</v>
      </c>
      <c r="E112" s="163">
        <f>T(NOV!AA$3)</f>
      </c>
      <c r="F112" s="171">
        <f>N(+NOV!A$16)</f>
        <v>3</v>
      </c>
      <c r="G112" s="171">
        <f>T(+NOV!B$16)</f>
      </c>
      <c r="H112" s="172">
        <f>N(+NOV!C$16)</f>
        <v>0</v>
      </c>
      <c r="I112" s="171">
        <f>T(+NOV!D$16)</f>
      </c>
      <c r="J112" s="173">
        <f>N(+NOV!E$16)</f>
        <v>0</v>
      </c>
      <c r="K112" s="171">
        <f>T(+NOV!F$16)</f>
      </c>
      <c r="L112" s="170">
        <f>T(NOV!G$16)</f>
      </c>
      <c r="M112" s="173">
        <f>N(+NOV!H$16)</f>
        <v>0</v>
      </c>
      <c r="N112" s="174">
        <f>N(NOV!I$16)</f>
        <v>0</v>
      </c>
      <c r="O112" s="170">
        <f>N(NOV!J$16)</f>
        <v>0</v>
      </c>
      <c r="P112" s="170">
        <f>N(NOV!K$16)</f>
        <v>0</v>
      </c>
      <c r="Q112" s="170">
        <f>T(NOV!L$16)</f>
      </c>
      <c r="R112" s="171">
        <f>T(+NOV!M$16)</f>
      </c>
      <c r="S112" s="171">
        <f>T(NOV!N$16)</f>
      </c>
      <c r="T112" s="175">
        <f>N(+NOV!O$16)</f>
        <v>0</v>
      </c>
      <c r="U112" s="171">
        <f>N(+NOV!P$16)</f>
        <v>0</v>
      </c>
      <c r="V112" s="171">
        <f>N(+NOV!Q$16)</f>
        <v>2</v>
      </c>
      <c r="W112" s="176">
        <f>N(+NOV!R$16)</f>
        <v>0</v>
      </c>
      <c r="X112" s="176">
        <f>N(+NOV!S$16)</f>
        <v>0</v>
      </c>
      <c r="Y112" s="176">
        <f>N(+NOV!T$16)</f>
        <v>0</v>
      </c>
      <c r="Z112" s="176">
        <f>N(+NOV!U$16)</f>
        <v>0</v>
      </c>
      <c r="AA112" s="176">
        <f>N(+NOV!W$16)</f>
        <v>0</v>
      </c>
      <c r="AB112" s="176">
        <f>N(+NOV!X$16)</f>
        <v>0</v>
      </c>
      <c r="AC112" s="170">
        <f>T(NOV!AB$16)</f>
      </c>
      <c r="AD112" s="177"/>
      <c r="AE112" s="151"/>
      <c r="AF112" s="151"/>
      <c r="AG112" s="151"/>
    </row>
    <row r="113" spans="1:33" ht="24.75" customHeight="1">
      <c r="A113" s="181" t="s">
        <v>315</v>
      </c>
      <c r="B113" s="163">
        <f>N(+DDJJ_CUAT_PAR!$G$30)</f>
        <v>0</v>
      </c>
      <c r="C113" s="163">
        <f>T(+DDJJ_CUAT_PAR!$M$30)</f>
      </c>
      <c r="D113" s="163" t="str">
        <f>T(NOV!AA$2)</f>
        <v>X</v>
      </c>
      <c r="E113" s="163">
        <f>T(NOV!AA$3)</f>
      </c>
      <c r="F113" s="171">
        <f>N(+NOV!A$17)</f>
        <v>4</v>
      </c>
      <c r="G113" s="171">
        <f>T(+NOV!B$17)</f>
      </c>
      <c r="H113" s="172">
        <f>N(+NOV!C$17)</f>
        <v>0</v>
      </c>
      <c r="I113" s="171">
        <f>T(+NOV!D$17)</f>
      </c>
      <c r="J113" s="173">
        <f>N(+NOV!E$17)</f>
        <v>0</v>
      </c>
      <c r="K113" s="171">
        <f>T(+NOV!F$17)</f>
      </c>
      <c r="L113" s="170">
        <f>T(NOV!G$17)</f>
      </c>
      <c r="M113" s="173">
        <f>N(+NOV!H$17)</f>
        <v>0</v>
      </c>
      <c r="N113" s="174">
        <f>N(NOV!I$17)</f>
        <v>0</v>
      </c>
      <c r="O113" s="170">
        <f>N(NOV!J$17)</f>
        <v>0</v>
      </c>
      <c r="P113" s="170">
        <f>N(NOV!K$17)</f>
        <v>0</v>
      </c>
      <c r="Q113" s="170">
        <f>T(NOV!L$17)</f>
      </c>
      <c r="R113" s="171">
        <f>T(+NOV!M$17)</f>
      </c>
      <c r="S113" s="171">
        <f>T(NOV!N$17)</f>
      </c>
      <c r="T113" s="175">
        <f>N(+NOV!O$17)</f>
        <v>0</v>
      </c>
      <c r="U113" s="171">
        <f>N(+NOV!P$17)</f>
        <v>0</v>
      </c>
      <c r="V113" s="171">
        <f>N(+NOV!Q$17)</f>
        <v>2</v>
      </c>
      <c r="W113" s="176">
        <f>N(+NOV!R$17)</f>
        <v>0</v>
      </c>
      <c r="X113" s="176">
        <f>N(+NOV!S$17)</f>
        <v>0</v>
      </c>
      <c r="Y113" s="176">
        <f>N(+NOV!T$17)</f>
        <v>0</v>
      </c>
      <c r="Z113" s="176">
        <f>N(+NOV!U$17)</f>
        <v>0</v>
      </c>
      <c r="AA113" s="176">
        <f>N(+NOV!W$17)</f>
        <v>0</v>
      </c>
      <c r="AB113" s="176">
        <f>N(+NOV!X$17)</f>
        <v>0</v>
      </c>
      <c r="AC113" s="170">
        <f>T(NOV!AB$17)</f>
      </c>
      <c r="AD113" s="177"/>
      <c r="AE113" s="151"/>
      <c r="AF113" s="151"/>
      <c r="AG113" s="151"/>
    </row>
    <row r="114" spans="1:33" ht="24.75" customHeight="1">
      <c r="A114" s="181" t="s">
        <v>315</v>
      </c>
      <c r="B114" s="163">
        <f>N(+DDJJ_CUAT_PAR!$G$30)</f>
        <v>0</v>
      </c>
      <c r="C114" s="163">
        <f>T(+DDJJ_CUAT_PAR!$M$30)</f>
      </c>
      <c r="D114" s="163" t="str">
        <f>T(NOV!AA$2)</f>
        <v>X</v>
      </c>
      <c r="E114" s="163">
        <f>T(NOV!AA$3)</f>
      </c>
      <c r="F114" s="171">
        <f>N(+NOV!A$18)</f>
        <v>5</v>
      </c>
      <c r="G114" s="171">
        <f>T(+NOV!B$18)</f>
      </c>
      <c r="H114" s="172">
        <f>N(+NOV!C$18)</f>
        <v>0</v>
      </c>
      <c r="I114" s="171">
        <f>T(+NOV!D$18)</f>
      </c>
      <c r="J114" s="173">
        <f>N(+NOV!E$18)</f>
        <v>0</v>
      </c>
      <c r="K114" s="171">
        <f>T(+NOV!F$18)</f>
      </c>
      <c r="L114" s="170">
        <f>T(NOV!G$18)</f>
      </c>
      <c r="M114" s="173">
        <f>N(+NOV!H$18)</f>
        <v>0</v>
      </c>
      <c r="N114" s="174">
        <f>N(NOV!I$18)</f>
        <v>0</v>
      </c>
      <c r="O114" s="170">
        <f>N(NOV!J$18)</f>
        <v>0</v>
      </c>
      <c r="P114" s="170">
        <f>N(NOV!K$18)</f>
        <v>0</v>
      </c>
      <c r="Q114" s="170">
        <f>T(NOV!L$18)</f>
      </c>
      <c r="R114" s="171">
        <f>T(+NOV!M$18)</f>
      </c>
      <c r="S114" s="171">
        <f>T(NOV!N$18)</f>
      </c>
      <c r="T114" s="175">
        <f>N(+NOV!O$18)</f>
        <v>0</v>
      </c>
      <c r="U114" s="171">
        <f>N(+NOV!P$18)</f>
        <v>0</v>
      </c>
      <c r="V114" s="171">
        <f>N(+NOV!Q$18)</f>
        <v>2</v>
      </c>
      <c r="W114" s="176">
        <f>N(+NOV!R$18)</f>
        <v>0</v>
      </c>
      <c r="X114" s="176">
        <f>N(+NOV!S$18)</f>
        <v>0</v>
      </c>
      <c r="Y114" s="176">
        <f>N(+NOV!T$18)</f>
        <v>0</v>
      </c>
      <c r="Z114" s="176">
        <f>N(+NOV!U$18)</f>
        <v>0</v>
      </c>
      <c r="AA114" s="176">
        <f>N(+NOV!W$18)</f>
        <v>0</v>
      </c>
      <c r="AB114" s="176">
        <f>N(+NOV!X$18)</f>
        <v>0</v>
      </c>
      <c r="AC114" s="170">
        <f>T(NOV!AB$18)</f>
      </c>
      <c r="AD114" s="177"/>
      <c r="AE114" s="151"/>
      <c r="AF114" s="151"/>
      <c r="AG114" s="151"/>
    </row>
    <row r="115" spans="1:33" ht="24.75" customHeight="1">
      <c r="A115" s="181" t="s">
        <v>315</v>
      </c>
      <c r="B115" s="163">
        <f>N(+DDJJ_CUAT_PAR!$G$30)</f>
        <v>0</v>
      </c>
      <c r="C115" s="163">
        <f>T(+DDJJ_CUAT_PAR!$M$30)</f>
      </c>
      <c r="D115" s="163" t="str">
        <f>T(NOV!AA$2)</f>
        <v>X</v>
      </c>
      <c r="E115" s="163">
        <f>T(NOV!AA$3)</f>
      </c>
      <c r="F115" s="171">
        <f>N(+NOV!A$19)</f>
        <v>6</v>
      </c>
      <c r="G115" s="171">
        <f>T(+NOV!B$19)</f>
      </c>
      <c r="H115" s="172">
        <f>N(+NOV!C$19)</f>
        <v>0</v>
      </c>
      <c r="I115" s="171">
        <f>T(+NOV!D$19)</f>
      </c>
      <c r="J115" s="173">
        <f>N(+NOV!E$19)</f>
        <v>0</v>
      </c>
      <c r="K115" s="171">
        <f>T(+NOV!F$19)</f>
      </c>
      <c r="L115" s="170">
        <f>T(NOV!G$19)</f>
      </c>
      <c r="M115" s="173">
        <f>N(+NOV!H$19)</f>
        <v>0</v>
      </c>
      <c r="N115" s="174">
        <f>N(NOV!I$19)</f>
        <v>0</v>
      </c>
      <c r="O115" s="170">
        <f>N(NOV!J$19)</f>
        <v>0</v>
      </c>
      <c r="P115" s="170">
        <f>N(NOV!K$19)</f>
        <v>0</v>
      </c>
      <c r="Q115" s="170">
        <f>T(NOV!L$19)</f>
      </c>
      <c r="R115" s="171">
        <f>T(+NOV!M$19)</f>
      </c>
      <c r="S115" s="171">
        <f>T(NOV!N$19)</f>
      </c>
      <c r="T115" s="175">
        <f>N(+NOV!O$19)</f>
        <v>0</v>
      </c>
      <c r="U115" s="171">
        <f>N(+NOV!P$19)</f>
        <v>0</v>
      </c>
      <c r="V115" s="171">
        <f>N(+NOV!Q$19)</f>
        <v>2</v>
      </c>
      <c r="W115" s="176">
        <f>N(+NOV!R$19)</f>
        <v>0</v>
      </c>
      <c r="X115" s="176">
        <f>N(+NOV!S$19)</f>
        <v>0</v>
      </c>
      <c r="Y115" s="176">
        <f>N(+NOV!T$19)</f>
        <v>0</v>
      </c>
      <c r="Z115" s="176">
        <f>N(+NOV!U$19)</f>
        <v>0</v>
      </c>
      <c r="AA115" s="176">
        <f>N(+NOV!W$19)</f>
        <v>0</v>
      </c>
      <c r="AB115" s="176">
        <f>N(+NOV!X$19)</f>
        <v>0</v>
      </c>
      <c r="AC115" s="170">
        <f>T(NOV!AB$19)</f>
      </c>
      <c r="AD115" s="180"/>
      <c r="AE115" s="151"/>
      <c r="AF115" s="151"/>
      <c r="AG115" s="151"/>
    </row>
    <row r="116" spans="1:33" ht="24.75" customHeight="1">
      <c r="A116" s="181" t="s">
        <v>315</v>
      </c>
      <c r="B116" s="163">
        <f>N(+DDJJ_CUAT_PAR!$G$30)</f>
        <v>0</v>
      </c>
      <c r="C116" s="163">
        <f>T(+DDJJ_CUAT_PAR!$M$30)</f>
      </c>
      <c r="D116" s="163" t="str">
        <f>T(NOV!AA$2)</f>
        <v>X</v>
      </c>
      <c r="E116" s="163">
        <f>T(NOV!AA$3)</f>
      </c>
      <c r="F116" s="171">
        <f>N(+NOV!A$20)</f>
        <v>7</v>
      </c>
      <c r="G116" s="171">
        <f>T(+NOV!B$20)</f>
      </c>
      <c r="H116" s="172">
        <f>N(+NOV!C$20)</f>
        <v>0</v>
      </c>
      <c r="I116" s="171">
        <f>T(+NOV!D$20)</f>
      </c>
      <c r="J116" s="173">
        <f>N(+NOV!E$20)</f>
        <v>0</v>
      </c>
      <c r="K116" s="171">
        <f>T(+NOV!F$20)</f>
      </c>
      <c r="L116" s="170">
        <f>T(NOV!G$20)</f>
      </c>
      <c r="M116" s="173">
        <f>N(+NOV!H$20)</f>
        <v>0</v>
      </c>
      <c r="N116" s="174">
        <f>N(NOV!I$20)</f>
        <v>0</v>
      </c>
      <c r="O116" s="170">
        <f>N(NOV!J$20)</f>
        <v>0</v>
      </c>
      <c r="P116" s="170">
        <f>N(NOV!K$20)</f>
        <v>0</v>
      </c>
      <c r="Q116" s="170">
        <f>T(NOV!L$20)</f>
      </c>
      <c r="R116" s="171">
        <f>T(+NOV!M$20)</f>
      </c>
      <c r="S116" s="171">
        <f>T(NOV!N$20)</f>
      </c>
      <c r="T116" s="175">
        <f>N(+NOV!O$20)</f>
        <v>0</v>
      </c>
      <c r="U116" s="171">
        <f>N(+NOV!P$20)</f>
        <v>0</v>
      </c>
      <c r="V116" s="171">
        <f>N(+NOV!Q$20)</f>
        <v>2</v>
      </c>
      <c r="W116" s="176">
        <f>N(+NOV!R$20)</f>
        <v>0</v>
      </c>
      <c r="X116" s="176">
        <f>N(+NOV!S$20)</f>
        <v>0</v>
      </c>
      <c r="Y116" s="176">
        <f>N(+NOV!T$20)</f>
        <v>0</v>
      </c>
      <c r="Z116" s="176">
        <f>N(+NOV!U$20)</f>
        <v>0</v>
      </c>
      <c r="AA116" s="176">
        <f>N(+NOV!W$20)</f>
        <v>0</v>
      </c>
      <c r="AB116" s="176">
        <f>N(+NOV!X$20)</f>
        <v>0</v>
      </c>
      <c r="AC116" s="170">
        <f>T(NOV!AB$20)</f>
      </c>
      <c r="AD116" s="177"/>
      <c r="AE116" s="151"/>
      <c r="AF116" s="151"/>
      <c r="AG116" s="151"/>
    </row>
    <row r="117" spans="1:33" ht="24.75" customHeight="1">
      <c r="A117" s="181" t="s">
        <v>315</v>
      </c>
      <c r="B117" s="163">
        <f>N(+DDJJ_CUAT_PAR!$G$30)</f>
        <v>0</v>
      </c>
      <c r="C117" s="163">
        <f>T(+DDJJ_CUAT_PAR!$M$30)</f>
      </c>
      <c r="D117" s="163" t="str">
        <f>T(NOV!AA$2)</f>
        <v>X</v>
      </c>
      <c r="E117" s="163">
        <f>T(NOV!AA$3)</f>
      </c>
      <c r="F117" s="171">
        <f>N(+NOV!A$21)</f>
        <v>8</v>
      </c>
      <c r="G117" s="171">
        <f>T(+NOV!B$21)</f>
      </c>
      <c r="H117" s="172">
        <f>N(+NOV!C$21)</f>
        <v>0</v>
      </c>
      <c r="I117" s="171">
        <f>T(+NOV!D$21)</f>
      </c>
      <c r="J117" s="173">
        <f>N(+NOV!E$21)</f>
        <v>0</v>
      </c>
      <c r="K117" s="171">
        <f>T(+NOV!F$21)</f>
      </c>
      <c r="L117" s="170">
        <f>T(NOV!G$21)</f>
      </c>
      <c r="M117" s="173">
        <f>N(+NOV!H$21)</f>
        <v>0</v>
      </c>
      <c r="N117" s="174">
        <f>N(NOV!I$21)</f>
        <v>0</v>
      </c>
      <c r="O117" s="170">
        <f>N(NOV!J$21)</f>
        <v>0</v>
      </c>
      <c r="P117" s="170">
        <f>N(NOV!K$21)</f>
        <v>0</v>
      </c>
      <c r="Q117" s="170">
        <f>T(NOV!L$21)</f>
      </c>
      <c r="R117" s="171">
        <f>T(+NOV!M$21)</f>
      </c>
      <c r="S117" s="171">
        <f>T(NOV!N$21)</f>
      </c>
      <c r="T117" s="175">
        <f>N(+NOV!O$21)</f>
        <v>0</v>
      </c>
      <c r="U117" s="171">
        <f>N(+NOV!P$21)</f>
        <v>0</v>
      </c>
      <c r="V117" s="171">
        <f>N(+NOV!Q$21)</f>
        <v>2</v>
      </c>
      <c r="W117" s="176">
        <f>N(+NOV!R$21)</f>
        <v>0</v>
      </c>
      <c r="X117" s="176">
        <f>N(+NOV!S$21)</f>
        <v>0</v>
      </c>
      <c r="Y117" s="176">
        <f>N(+NOV!T$21)</f>
        <v>0</v>
      </c>
      <c r="Z117" s="176">
        <f>N(+NOV!U$21)</f>
        <v>0</v>
      </c>
      <c r="AA117" s="176">
        <f>N(+NOV!W$21)</f>
        <v>0</v>
      </c>
      <c r="AB117" s="176">
        <f>N(+NOV!X$21)</f>
        <v>0</v>
      </c>
      <c r="AC117" s="170">
        <f>T(NOV!AB$21)</f>
      </c>
      <c r="AD117" s="177"/>
      <c r="AE117" s="151"/>
      <c r="AF117" s="151"/>
      <c r="AG117" s="151"/>
    </row>
    <row r="118" spans="1:33" ht="24.75" customHeight="1">
      <c r="A118" s="181" t="s">
        <v>315</v>
      </c>
      <c r="B118" s="163">
        <f>N(+DDJJ_CUAT_PAR!$G$30)</f>
        <v>0</v>
      </c>
      <c r="C118" s="163">
        <f>T(+DDJJ_CUAT_PAR!$M$30)</f>
      </c>
      <c r="D118" s="163" t="str">
        <f>T(NOV!AA$2)</f>
        <v>X</v>
      </c>
      <c r="E118" s="163">
        <f>T(NOV!AA$3)</f>
      </c>
      <c r="F118" s="171">
        <f>N(+NOV!A$22)</f>
        <v>9</v>
      </c>
      <c r="G118" s="171">
        <f>T(+NOV!B$22)</f>
      </c>
      <c r="H118" s="172">
        <f>N(+NOV!C$22)</f>
        <v>0</v>
      </c>
      <c r="I118" s="171">
        <f>T(+NOV!D$22)</f>
      </c>
      <c r="J118" s="173">
        <f>N(+NOV!E$22)</f>
        <v>0</v>
      </c>
      <c r="K118" s="171">
        <f>T(+NOV!F$22)</f>
      </c>
      <c r="L118" s="170">
        <f>T(NOV!G$22)</f>
      </c>
      <c r="M118" s="173">
        <f>N(+NOV!H$22)</f>
        <v>0</v>
      </c>
      <c r="N118" s="174">
        <f>N(NOV!I$22)</f>
        <v>0</v>
      </c>
      <c r="O118" s="170">
        <f>N(NOV!J$22)</f>
        <v>0</v>
      </c>
      <c r="P118" s="170">
        <f>N(NOV!K$22)</f>
        <v>0</v>
      </c>
      <c r="Q118" s="170">
        <f>T(NOV!L$22)</f>
      </c>
      <c r="R118" s="171">
        <f>T(+NOV!M$22)</f>
      </c>
      <c r="S118" s="171">
        <f>T(NOV!N$22)</f>
      </c>
      <c r="T118" s="175">
        <f>N(+NOV!O$22)</f>
        <v>0</v>
      </c>
      <c r="U118" s="171">
        <f>N(+NOV!P$22)</f>
        <v>0</v>
      </c>
      <c r="V118" s="171">
        <f>N(+NOV!Q$22)</f>
        <v>2</v>
      </c>
      <c r="W118" s="176">
        <f>N(+NOV!R$22)</f>
        <v>0</v>
      </c>
      <c r="X118" s="176">
        <f>N(+NOV!S$22)</f>
        <v>0</v>
      </c>
      <c r="Y118" s="176">
        <f>N(+NOV!T$22)</f>
        <v>0</v>
      </c>
      <c r="Z118" s="176">
        <f>N(+NOV!U$22)</f>
        <v>0</v>
      </c>
      <c r="AA118" s="176">
        <f>N(+NOV!W$22)</f>
        <v>0</v>
      </c>
      <c r="AB118" s="176">
        <f>N(+NOV!X$22)</f>
        <v>0</v>
      </c>
      <c r="AC118" s="170">
        <f>T(NOV!AB$22)</f>
      </c>
      <c r="AD118" s="177"/>
      <c r="AE118" s="151"/>
      <c r="AF118" s="151"/>
      <c r="AG118" s="151"/>
    </row>
    <row r="119" spans="1:33" ht="24.75" customHeight="1">
      <c r="A119" s="181" t="s">
        <v>315</v>
      </c>
      <c r="B119" s="163">
        <f>N(+DDJJ_CUAT_PAR!$G$30)</f>
        <v>0</v>
      </c>
      <c r="C119" s="163">
        <f>T(+DDJJ_CUAT_PAR!$M$30)</f>
      </c>
      <c r="D119" s="163" t="str">
        <f>T(NOV!AA$2)</f>
        <v>X</v>
      </c>
      <c r="E119" s="163">
        <f>T(NOV!AA$3)</f>
      </c>
      <c r="F119" s="171">
        <f>N(+NOV!A$23)</f>
        <v>10</v>
      </c>
      <c r="G119" s="171">
        <f>T(+NOV!B$23)</f>
      </c>
      <c r="H119" s="172">
        <f>N(+NOV!C$23)</f>
        <v>0</v>
      </c>
      <c r="I119" s="171">
        <f>T(+NOV!D$23)</f>
      </c>
      <c r="J119" s="173">
        <f>N(+NOV!E$23)</f>
        <v>0</v>
      </c>
      <c r="K119" s="171">
        <f>T(+NOV!F$23)</f>
      </c>
      <c r="L119" s="170">
        <f>T(NOV!G$23)</f>
      </c>
      <c r="M119" s="173">
        <f>N(+NOV!H$23)</f>
        <v>0</v>
      </c>
      <c r="N119" s="174">
        <f>N(NOV!I$23)</f>
        <v>0</v>
      </c>
      <c r="O119" s="170">
        <f>N(NOV!J$23)</f>
        <v>0</v>
      </c>
      <c r="P119" s="170">
        <f>N(NOV!K$23)</f>
        <v>0</v>
      </c>
      <c r="Q119" s="170">
        <f>T(NOV!L$23)</f>
      </c>
      <c r="R119" s="171">
        <f>T(+NOV!M$23)</f>
      </c>
      <c r="S119" s="171">
        <f>T(NOV!N$23)</f>
      </c>
      <c r="T119" s="175">
        <f>N(+NOV!O$23)</f>
        <v>0</v>
      </c>
      <c r="U119" s="171">
        <f>N(+NOV!P$23)</f>
        <v>0</v>
      </c>
      <c r="V119" s="171">
        <f>N(+NOV!Q$23)</f>
        <v>2</v>
      </c>
      <c r="W119" s="176">
        <f>N(+NOV!R$23)</f>
        <v>0</v>
      </c>
      <c r="X119" s="176">
        <f>N(+NOV!S$23)</f>
        <v>0</v>
      </c>
      <c r="Y119" s="176">
        <f>N(+NOV!T$23)</f>
        <v>0</v>
      </c>
      <c r="Z119" s="176">
        <f>N(+NOV!U$23)</f>
        <v>0</v>
      </c>
      <c r="AA119" s="176">
        <f>N(+NOV!W$23)</f>
        <v>0</v>
      </c>
      <c r="AB119" s="176">
        <f>N(+NOV!X$23)</f>
        <v>0</v>
      </c>
      <c r="AC119" s="170">
        <f>T(NOV!AB$23)</f>
      </c>
      <c r="AD119" s="177"/>
      <c r="AE119" s="151"/>
      <c r="AF119" s="151"/>
      <c r="AG119" s="151"/>
    </row>
    <row r="120" spans="1:33" ht="24.75" customHeight="1">
      <c r="A120" s="181" t="s">
        <v>315</v>
      </c>
      <c r="B120" s="163">
        <f>N(+DDJJ_CUAT_PAR!$G$30)</f>
        <v>0</v>
      </c>
      <c r="C120" s="163">
        <f>T(+DDJJ_CUAT_PAR!$M$30)</f>
      </c>
      <c r="D120" s="163" t="str">
        <f>T(NOV!AA$2)</f>
        <v>X</v>
      </c>
      <c r="E120" s="163">
        <f>T(NOV!AA$3)</f>
      </c>
      <c r="F120" s="171">
        <f>N(+NOV!A$24)</f>
        <v>11</v>
      </c>
      <c r="G120" s="171">
        <f>T(+NOV!B$24)</f>
      </c>
      <c r="H120" s="172">
        <f>N(+NOV!C$24)</f>
        <v>0</v>
      </c>
      <c r="I120" s="171">
        <f>T(+NOV!D$24)</f>
      </c>
      <c r="J120" s="173">
        <f>N(+NOV!E$24)</f>
        <v>0</v>
      </c>
      <c r="K120" s="171">
        <f>T(+NOV!F$24)</f>
      </c>
      <c r="L120" s="170">
        <f>T(NOV!G$24)</f>
      </c>
      <c r="M120" s="173">
        <f>N(+NOV!H$24)</f>
        <v>0</v>
      </c>
      <c r="N120" s="174">
        <f>N(NOV!I$24)</f>
        <v>0</v>
      </c>
      <c r="O120" s="170">
        <f>N(NOV!J$24)</f>
        <v>0</v>
      </c>
      <c r="P120" s="170">
        <f>N(NOV!K$24)</f>
        <v>0</v>
      </c>
      <c r="Q120" s="170">
        <f>T(NOV!L$24)</f>
      </c>
      <c r="R120" s="171">
        <f>T(+NOV!M$24)</f>
      </c>
      <c r="S120" s="171">
        <f>T(NOV!N$24)</f>
      </c>
      <c r="T120" s="175">
        <f>N(+NOV!O$24)</f>
        <v>0</v>
      </c>
      <c r="U120" s="171">
        <f>N(+NOV!P$24)</f>
        <v>0</v>
      </c>
      <c r="V120" s="171">
        <f>N(+NOV!Q$24)</f>
        <v>2</v>
      </c>
      <c r="W120" s="176">
        <f>N(+NOV!R$24)</f>
        <v>0</v>
      </c>
      <c r="X120" s="176">
        <f>N(+NOV!S$24)</f>
        <v>0</v>
      </c>
      <c r="Y120" s="176">
        <f>N(+NOV!T$24)</f>
        <v>0</v>
      </c>
      <c r="Z120" s="176">
        <f>N(+NOV!U$24)</f>
        <v>0</v>
      </c>
      <c r="AA120" s="176">
        <f>N(+NOV!W$24)</f>
        <v>0</v>
      </c>
      <c r="AB120" s="176">
        <f>N(+NOV!X$24)</f>
        <v>0</v>
      </c>
      <c r="AC120" s="170">
        <f>T(NOV!AB$24)</f>
      </c>
      <c r="AD120" s="177"/>
      <c r="AE120" s="151"/>
      <c r="AF120" s="151"/>
      <c r="AG120" s="151"/>
    </row>
    <row r="121" spans="1:33" ht="24.75" customHeight="1">
      <c r="A121" s="181" t="s">
        <v>315</v>
      </c>
      <c r="B121" s="163">
        <f>N(+DDJJ_CUAT_PAR!$G$30)</f>
        <v>0</v>
      </c>
      <c r="C121" s="163">
        <f>T(+DDJJ_CUAT_PAR!$M$30)</f>
      </c>
      <c r="D121" s="163" t="str">
        <f>T(NOV!AA$2)</f>
        <v>X</v>
      </c>
      <c r="E121" s="163">
        <f>T(NOV!AA$3)</f>
      </c>
      <c r="F121" s="171">
        <f>N(+NOV!A$25)</f>
        <v>12</v>
      </c>
      <c r="G121" s="171">
        <f>T(+NOV!B$25)</f>
      </c>
      <c r="H121" s="172">
        <f>N(+NOV!C$25)</f>
        <v>0</v>
      </c>
      <c r="I121" s="171">
        <f>T(+NOV!D$25)</f>
      </c>
      <c r="J121" s="173">
        <f>N(+NOV!E$25)</f>
        <v>0</v>
      </c>
      <c r="K121" s="171">
        <f>T(+NOV!F$25)</f>
      </c>
      <c r="L121" s="170">
        <f>T(NOV!G$25)</f>
      </c>
      <c r="M121" s="173">
        <f>N(+NOV!H$25)</f>
        <v>0</v>
      </c>
      <c r="N121" s="174">
        <f>N(NOV!I$25)</f>
        <v>0</v>
      </c>
      <c r="O121" s="170">
        <f>N(NOV!J$25)</f>
        <v>0</v>
      </c>
      <c r="P121" s="170">
        <f>N(NOV!K$25)</f>
        <v>0</v>
      </c>
      <c r="Q121" s="170">
        <f>T(NOV!L$25)</f>
      </c>
      <c r="R121" s="171">
        <f>T(+NOV!M$25)</f>
      </c>
      <c r="S121" s="171">
        <f>T(NOV!N$25)</f>
      </c>
      <c r="T121" s="175">
        <f>N(+NOV!O$25)</f>
        <v>0</v>
      </c>
      <c r="U121" s="171">
        <f>N(+NOV!P$25)</f>
        <v>0</v>
      </c>
      <c r="V121" s="171">
        <f>N(+NOV!Q$25)</f>
        <v>2</v>
      </c>
      <c r="W121" s="176">
        <f>N(+NOV!R$25)</f>
        <v>0</v>
      </c>
      <c r="X121" s="176">
        <f>N(+NOV!S$25)</f>
        <v>0</v>
      </c>
      <c r="Y121" s="176">
        <f>N(+NOV!T$25)</f>
        <v>0</v>
      </c>
      <c r="Z121" s="176">
        <f>N(+NOV!U$25)</f>
        <v>0</v>
      </c>
      <c r="AA121" s="176">
        <f>N(+NOV!W$25)</f>
        <v>0</v>
      </c>
      <c r="AB121" s="176">
        <f>N(+NOV!X$25)</f>
        <v>0</v>
      </c>
      <c r="AC121" s="170">
        <f>T(NOV!AB$25)</f>
      </c>
      <c r="AD121" s="179"/>
      <c r="AE121" s="151"/>
      <c r="AF121" s="151"/>
      <c r="AG121" s="151"/>
    </row>
    <row r="122" spans="1:33" ht="24.75" customHeight="1">
      <c r="A122" s="181" t="s">
        <v>315</v>
      </c>
      <c r="B122" s="163">
        <f>N(+DDJJ_CUAT_PAR!$G$30)</f>
        <v>0</v>
      </c>
      <c r="C122" s="163">
        <f>T(+DDJJ_CUAT_PAR!$M$30)</f>
      </c>
      <c r="D122" s="163" t="str">
        <f>T(NOV!AA$2)</f>
        <v>X</v>
      </c>
      <c r="E122" s="163">
        <f>T(NOV!AA$3)</f>
      </c>
      <c r="F122" s="171">
        <f>N(+NOV!A$26)</f>
        <v>13</v>
      </c>
      <c r="G122" s="171">
        <f>T(+NOV!B$26)</f>
      </c>
      <c r="H122" s="172">
        <f>N(+NOV!C$26)</f>
        <v>0</v>
      </c>
      <c r="I122" s="171">
        <f>T(+NOV!D$26)</f>
      </c>
      <c r="J122" s="173">
        <f>N(+NOV!E$26)</f>
        <v>0</v>
      </c>
      <c r="K122" s="171">
        <f>T(+NOV!F$26)</f>
      </c>
      <c r="L122" s="170">
        <f>T(NOV!G$26)</f>
      </c>
      <c r="M122" s="173">
        <f>N(+NOV!H$26)</f>
        <v>0</v>
      </c>
      <c r="N122" s="174">
        <f>N(NOV!I$26)</f>
        <v>0</v>
      </c>
      <c r="O122" s="170">
        <f>N(NOV!J$26)</f>
        <v>0</v>
      </c>
      <c r="P122" s="170">
        <f>N(NOV!K$26)</f>
        <v>0</v>
      </c>
      <c r="Q122" s="170">
        <f>T(NOV!L$26)</f>
      </c>
      <c r="R122" s="171">
        <f>T(+NOV!M$26)</f>
      </c>
      <c r="S122" s="171">
        <f>T(NOV!N$26)</f>
      </c>
      <c r="T122" s="175">
        <f>N(+NOV!O$26)</f>
        <v>0</v>
      </c>
      <c r="U122" s="171">
        <f>N(+NOV!P$26)</f>
        <v>0</v>
      </c>
      <c r="V122" s="171">
        <f>N(+NOV!Q$26)</f>
        <v>2</v>
      </c>
      <c r="W122" s="176">
        <f>N(+NOV!R$26)</f>
        <v>0</v>
      </c>
      <c r="X122" s="176">
        <f>N(+NOV!S$26)</f>
        <v>0</v>
      </c>
      <c r="Y122" s="176">
        <f>N(+NOV!T$26)</f>
        <v>0</v>
      </c>
      <c r="Z122" s="176">
        <f>N(+NOV!U$26)</f>
        <v>0</v>
      </c>
      <c r="AA122" s="176">
        <f>N(+NOV!W$26)</f>
        <v>0</v>
      </c>
      <c r="AB122" s="176">
        <f>N(+NOV!X$26)</f>
        <v>0</v>
      </c>
      <c r="AC122" s="170">
        <f>T(NOV!AB$26)</f>
      </c>
      <c r="AD122" s="177"/>
      <c r="AE122" s="151"/>
      <c r="AF122" s="151"/>
      <c r="AG122" s="151"/>
    </row>
    <row r="123" spans="1:33" ht="24.75" customHeight="1">
      <c r="A123" s="181" t="s">
        <v>315</v>
      </c>
      <c r="B123" s="163">
        <f>N(+DDJJ_CUAT_PAR!$G$30)</f>
        <v>0</v>
      </c>
      <c r="C123" s="163">
        <f>T(+DDJJ_CUAT_PAR!$M$30)</f>
      </c>
      <c r="D123" s="163" t="str">
        <f>T(NOV!AA$2)</f>
        <v>X</v>
      </c>
      <c r="E123" s="163">
        <f>T(NOV!AA$3)</f>
      </c>
      <c r="F123" s="171">
        <f>N(+NOV!A$27)</f>
        <v>14</v>
      </c>
      <c r="G123" s="171">
        <f>T(+NOV!B$27)</f>
      </c>
      <c r="H123" s="172">
        <f>N(+NOV!C$27)</f>
        <v>0</v>
      </c>
      <c r="I123" s="171">
        <f>T(+NOV!D$27)</f>
      </c>
      <c r="J123" s="173">
        <f>N(+NOV!E$27)</f>
        <v>0</v>
      </c>
      <c r="K123" s="171">
        <f>T(+NOV!F$27)</f>
      </c>
      <c r="L123" s="170">
        <f>T(NOV!G$27)</f>
      </c>
      <c r="M123" s="173">
        <f>N(+NOV!H$27)</f>
        <v>0</v>
      </c>
      <c r="N123" s="174">
        <f>N(NOV!I$27)</f>
        <v>0</v>
      </c>
      <c r="O123" s="170">
        <f>N(NOV!J$27)</f>
        <v>0</v>
      </c>
      <c r="P123" s="170">
        <f>N(NOV!K$27)</f>
        <v>0</v>
      </c>
      <c r="Q123" s="170">
        <f>T(NOV!L$27)</f>
      </c>
      <c r="R123" s="171">
        <f>T(+NOV!M$27)</f>
      </c>
      <c r="S123" s="171">
        <f>T(NOV!N$27)</f>
      </c>
      <c r="T123" s="175">
        <f>N(+NOV!O$27)</f>
        <v>0</v>
      </c>
      <c r="U123" s="171">
        <f>N(+NOV!P$27)</f>
        <v>0</v>
      </c>
      <c r="V123" s="171">
        <f>N(+NOV!Q$27)</f>
        <v>2</v>
      </c>
      <c r="W123" s="176">
        <f>N(+NOV!R$27)</f>
        <v>0</v>
      </c>
      <c r="X123" s="176">
        <f>N(+NOV!S$27)</f>
        <v>0</v>
      </c>
      <c r="Y123" s="176">
        <f>N(+NOV!T$27)</f>
        <v>0</v>
      </c>
      <c r="Z123" s="176">
        <f>N(+NOV!U$27)</f>
        <v>0</v>
      </c>
      <c r="AA123" s="176">
        <f>N(+NOV!W$27)</f>
        <v>0</v>
      </c>
      <c r="AB123" s="176">
        <f>N(+NOV!X$27)</f>
        <v>0</v>
      </c>
      <c r="AC123" s="170">
        <f>T(NOV!AB$27)</f>
      </c>
      <c r="AD123" s="177"/>
      <c r="AE123" s="151"/>
      <c r="AF123" s="151"/>
      <c r="AG123" s="151"/>
    </row>
    <row r="124" spans="1:33" ht="24.75" customHeight="1">
      <c r="A124" s="181" t="s">
        <v>315</v>
      </c>
      <c r="B124" s="163">
        <f>N(+DDJJ_CUAT_PAR!$G$30)</f>
        <v>0</v>
      </c>
      <c r="C124" s="163">
        <f>T(+DDJJ_CUAT_PAR!$M$30)</f>
      </c>
      <c r="D124" s="163" t="str">
        <f>T(NOV!AA$2)</f>
        <v>X</v>
      </c>
      <c r="E124" s="163">
        <f>T(NOV!AA$3)</f>
      </c>
      <c r="F124" s="171">
        <f>N(+NOV!A$28)</f>
        <v>15</v>
      </c>
      <c r="G124" s="171">
        <f>T(+NOV!B$28)</f>
      </c>
      <c r="H124" s="172">
        <f>N(+NOV!C$28)</f>
        <v>0</v>
      </c>
      <c r="I124" s="171">
        <f>T(+NOV!D$28)</f>
      </c>
      <c r="J124" s="173">
        <f>N(+NOV!E$28)</f>
        <v>0</v>
      </c>
      <c r="K124" s="171">
        <f>T(+NOV!F$28)</f>
      </c>
      <c r="L124" s="170">
        <f>T(NOV!G$28)</f>
      </c>
      <c r="M124" s="173">
        <f>N(+NOV!H$28)</f>
        <v>0</v>
      </c>
      <c r="N124" s="174">
        <f>N(NOV!I$28)</f>
        <v>0</v>
      </c>
      <c r="O124" s="170">
        <f>N(NOV!J$28)</f>
        <v>0</v>
      </c>
      <c r="P124" s="170">
        <f>N(NOV!K$28)</f>
        <v>0</v>
      </c>
      <c r="Q124" s="170">
        <f>T(NOV!L$28)</f>
      </c>
      <c r="R124" s="171">
        <f>T(+NOV!M$28)</f>
      </c>
      <c r="S124" s="171">
        <f>T(NOV!N$28)</f>
      </c>
      <c r="T124" s="175">
        <f>N(+NOV!O$28)</f>
        <v>0</v>
      </c>
      <c r="U124" s="171">
        <f>N(+NOV!P$28)</f>
        <v>0</v>
      </c>
      <c r="V124" s="171">
        <f>N(+NOV!Q$28)</f>
        <v>2</v>
      </c>
      <c r="W124" s="176">
        <f>N(+NOV!R$28)</f>
        <v>0</v>
      </c>
      <c r="X124" s="176">
        <f>N(+NOV!S$28)</f>
        <v>0</v>
      </c>
      <c r="Y124" s="176">
        <f>N(+NOV!T$28)</f>
        <v>0</v>
      </c>
      <c r="Z124" s="176">
        <f>N(+NOV!U$28)</f>
        <v>0</v>
      </c>
      <c r="AA124" s="176">
        <f>N(+NOV!W$28)</f>
        <v>0</v>
      </c>
      <c r="AB124" s="176">
        <f>N(+NOV!X$28)</f>
        <v>0</v>
      </c>
      <c r="AC124" s="170">
        <f>T(NOV!AB$28)</f>
      </c>
      <c r="AD124" s="177"/>
      <c r="AE124" s="151"/>
      <c r="AF124" s="151"/>
      <c r="AG124" s="151"/>
    </row>
    <row r="125" spans="1:33" ht="24.75" customHeight="1">
      <c r="A125" s="181" t="s">
        <v>315</v>
      </c>
      <c r="B125" s="163">
        <f>N(+DDJJ_CUAT_PAR!$G$30)</f>
        <v>0</v>
      </c>
      <c r="C125" s="163">
        <f>T(+DDJJ_CUAT_PAR!$M$30)</f>
      </c>
      <c r="D125" s="163" t="str">
        <f>T(NOV!AA$2)</f>
        <v>X</v>
      </c>
      <c r="E125" s="163">
        <f>T(NOV!AA$3)</f>
      </c>
      <c r="F125" s="171">
        <f>N(+NOV!A$29)</f>
        <v>16</v>
      </c>
      <c r="G125" s="171">
        <f>T(+NOV!B$29)</f>
      </c>
      <c r="H125" s="172">
        <f>N(+NOV!C$29)</f>
        <v>0</v>
      </c>
      <c r="I125" s="171">
        <f>T(+NOV!D$29)</f>
      </c>
      <c r="J125" s="173">
        <f>N(+NOV!E$29)</f>
        <v>0</v>
      </c>
      <c r="K125" s="171">
        <f>T(+NOV!F$29)</f>
      </c>
      <c r="L125" s="170">
        <f>T(NOV!G$29)</f>
      </c>
      <c r="M125" s="173">
        <f>N(+NOV!H$29)</f>
        <v>0</v>
      </c>
      <c r="N125" s="174">
        <f>N(NOV!I$29)</f>
        <v>0</v>
      </c>
      <c r="O125" s="170">
        <f>N(NOV!J$29)</f>
        <v>0</v>
      </c>
      <c r="P125" s="170">
        <f>N(NOV!K$29)</f>
        <v>0</v>
      </c>
      <c r="Q125" s="170">
        <f>T(NOV!L$29)</f>
      </c>
      <c r="R125" s="171">
        <f>T(+NOV!M$29)</f>
      </c>
      <c r="S125" s="171">
        <f>T(NOV!N$29)</f>
      </c>
      <c r="T125" s="175">
        <f>N(+NOV!O$29)</f>
        <v>0</v>
      </c>
      <c r="U125" s="171">
        <f>N(+NOV!P$29)</f>
        <v>0</v>
      </c>
      <c r="V125" s="171">
        <f>N(+NOV!Q$29)</f>
        <v>2</v>
      </c>
      <c r="W125" s="176">
        <f>N(+NOV!R$29)</f>
        <v>0</v>
      </c>
      <c r="X125" s="176">
        <f>N(+NOV!S$29)</f>
        <v>0</v>
      </c>
      <c r="Y125" s="176">
        <f>N(+NOV!T$29)</f>
        <v>0</v>
      </c>
      <c r="Z125" s="176">
        <f>N(+NOV!U$29)</f>
        <v>0</v>
      </c>
      <c r="AA125" s="176">
        <f>N(+NOV!W$29)</f>
        <v>0</v>
      </c>
      <c r="AB125" s="176">
        <f>N(+NOV!X$29)</f>
        <v>0</v>
      </c>
      <c r="AC125" s="170">
        <f>T(NOV!AB$29)</f>
      </c>
      <c r="AD125" s="177"/>
      <c r="AE125" s="151"/>
      <c r="AF125" s="151"/>
      <c r="AG125" s="151"/>
    </row>
    <row r="126" spans="1:33" ht="24.75" customHeight="1">
      <c r="A126" s="181" t="s">
        <v>315</v>
      </c>
      <c r="B126" s="163">
        <f>N(+DDJJ_CUAT_PAR!$G$30)</f>
        <v>0</v>
      </c>
      <c r="C126" s="163">
        <f>T(+DDJJ_CUAT_PAR!$M$30)</f>
      </c>
      <c r="D126" s="163" t="str">
        <f>T(NOV!AA$2)</f>
        <v>X</v>
      </c>
      <c r="E126" s="163">
        <f>T(NOV!AA$3)</f>
      </c>
      <c r="F126" s="171">
        <f>N(+NOV!A$30)</f>
        <v>17</v>
      </c>
      <c r="G126" s="171">
        <f>T(+NOV!B$30)</f>
      </c>
      <c r="H126" s="172">
        <f>N(+NOV!C$30)</f>
        <v>0</v>
      </c>
      <c r="I126" s="171">
        <f>T(+NOV!D$30)</f>
      </c>
      <c r="J126" s="173">
        <f>N(+NOV!E$30)</f>
        <v>0</v>
      </c>
      <c r="K126" s="171">
        <f>T(+NOV!F$30)</f>
      </c>
      <c r="L126" s="170">
        <f>T(NOV!G$30)</f>
      </c>
      <c r="M126" s="173">
        <f>N(+NOV!H$30)</f>
        <v>0</v>
      </c>
      <c r="N126" s="174">
        <f>N(NOV!I$30)</f>
        <v>0</v>
      </c>
      <c r="O126" s="170">
        <f>N(NOV!J$30)</f>
        <v>0</v>
      </c>
      <c r="P126" s="170">
        <f>N(NOV!K$30)</f>
        <v>0</v>
      </c>
      <c r="Q126" s="170">
        <f>T(NOV!L$30)</f>
      </c>
      <c r="R126" s="171">
        <f>T(+NOV!M$30)</f>
      </c>
      <c r="S126" s="171">
        <f>T(NOV!N$30)</f>
      </c>
      <c r="T126" s="175">
        <f>N(+NOV!O$30)</f>
        <v>0</v>
      </c>
      <c r="U126" s="171">
        <f>N(+NOV!P$30)</f>
        <v>0</v>
      </c>
      <c r="V126" s="171">
        <f>N(+NOV!Q$30)</f>
        <v>2</v>
      </c>
      <c r="W126" s="176">
        <f>N(+NOV!R$30)</f>
        <v>0</v>
      </c>
      <c r="X126" s="176">
        <f>N(+NOV!S$30)</f>
        <v>0</v>
      </c>
      <c r="Y126" s="176">
        <f>N(+NOV!T$30)</f>
        <v>0</v>
      </c>
      <c r="Z126" s="176">
        <f>N(+NOV!U$30)</f>
        <v>0</v>
      </c>
      <c r="AA126" s="176">
        <f>N(+NOV!W$30)</f>
        <v>0</v>
      </c>
      <c r="AB126" s="176">
        <f>N(+NOV!X$30)</f>
        <v>0</v>
      </c>
      <c r="AC126" s="170">
        <f>T(NOV!AB$30)</f>
      </c>
      <c r="AD126" s="177"/>
      <c r="AE126" s="151"/>
      <c r="AF126" s="151"/>
      <c r="AG126" s="151"/>
    </row>
    <row r="127" spans="1:33" ht="24.75" customHeight="1">
      <c r="A127" s="181" t="s">
        <v>315</v>
      </c>
      <c r="B127" s="163">
        <f>N(+DDJJ_CUAT_PAR!$G$30)</f>
        <v>0</v>
      </c>
      <c r="C127" s="163">
        <f>T(+DDJJ_CUAT_PAR!$M$30)</f>
      </c>
      <c r="D127" s="163" t="str">
        <f>T(NOV!AA$2)</f>
        <v>X</v>
      </c>
      <c r="E127" s="163">
        <f>T(NOV!AA$3)</f>
      </c>
      <c r="F127" s="171">
        <f>N(+NOV!A$31)</f>
        <v>18</v>
      </c>
      <c r="G127" s="171">
        <f>T(+NOV!B$31)</f>
      </c>
      <c r="H127" s="172">
        <f>N(+NOV!C$31)</f>
        <v>0</v>
      </c>
      <c r="I127" s="171">
        <f>T(+NOV!D$31)</f>
      </c>
      <c r="J127" s="173">
        <f>N(+NOV!E$31)</f>
        <v>0</v>
      </c>
      <c r="K127" s="171">
        <f>T(+NOV!F$31)</f>
      </c>
      <c r="L127" s="170">
        <f>T(NOV!G$31)</f>
      </c>
      <c r="M127" s="173">
        <f>N(+NOV!H$31)</f>
        <v>0</v>
      </c>
      <c r="N127" s="174">
        <f>N(NOV!I$31)</f>
        <v>0</v>
      </c>
      <c r="O127" s="170">
        <f>N(NOV!J$31)</f>
        <v>0</v>
      </c>
      <c r="P127" s="170">
        <f>N(NOV!K$31)</f>
        <v>0</v>
      </c>
      <c r="Q127" s="170">
        <f>T(NOV!L$31)</f>
      </c>
      <c r="R127" s="171">
        <f>T(+NOV!M$31)</f>
      </c>
      <c r="S127" s="171">
        <f>T(NOV!N$31)</f>
      </c>
      <c r="T127" s="175">
        <f>N(+NOV!O$31)</f>
        <v>0</v>
      </c>
      <c r="U127" s="171">
        <f>N(+NOV!P$31)</f>
        <v>0</v>
      </c>
      <c r="V127" s="171">
        <f>N(+NOV!Q$31)</f>
        <v>2</v>
      </c>
      <c r="W127" s="176">
        <f>N(+NOV!R$31)</f>
        <v>0</v>
      </c>
      <c r="X127" s="176">
        <f>N(+NOV!S$31)</f>
        <v>0</v>
      </c>
      <c r="Y127" s="176">
        <f>N(+NOV!T$31)</f>
        <v>0</v>
      </c>
      <c r="Z127" s="176">
        <f>N(+NOV!U$31)</f>
        <v>0</v>
      </c>
      <c r="AA127" s="176">
        <f>N(+NOV!W$31)</f>
        <v>0</v>
      </c>
      <c r="AB127" s="176">
        <f>N(+NOV!X$31)</f>
        <v>0</v>
      </c>
      <c r="AC127" s="170">
        <f>T(NOV!AB$31)</f>
      </c>
      <c r="AD127" s="179"/>
      <c r="AE127" s="151"/>
      <c r="AF127" s="151"/>
      <c r="AG127" s="151"/>
    </row>
    <row r="128" spans="1:33" ht="24.75" customHeight="1">
      <c r="A128" s="181" t="s">
        <v>315</v>
      </c>
      <c r="B128" s="163">
        <f>N(+DDJJ_CUAT_PAR!$G$30)</f>
        <v>0</v>
      </c>
      <c r="C128" s="163">
        <f>T(+DDJJ_CUAT_PAR!$M$30)</f>
      </c>
      <c r="D128" s="163" t="str">
        <f>T(NOV!AA$2)</f>
        <v>X</v>
      </c>
      <c r="E128" s="163">
        <f>T(NOV!AA$3)</f>
      </c>
      <c r="F128" s="171">
        <f>N(+NOV!A$65)</f>
        <v>19</v>
      </c>
      <c r="G128" s="171">
        <f>T(+NOV!B$65)</f>
      </c>
      <c r="H128" s="172">
        <f>N(+NOV!C$65)</f>
        <v>0</v>
      </c>
      <c r="I128" s="171">
        <f>T(+NOV!D$65)</f>
      </c>
      <c r="J128" s="173">
        <f>N(+NOV!E$65)</f>
        <v>0</v>
      </c>
      <c r="K128" s="171">
        <f>T(+NOV!F$65)</f>
      </c>
      <c r="L128" s="170">
        <f>T(NOV!G$65)</f>
      </c>
      <c r="M128" s="173">
        <f>N(+NOV!H$65)</f>
        <v>0</v>
      </c>
      <c r="N128" s="174">
        <f>N(NOV!I$65)</f>
        <v>0</v>
      </c>
      <c r="O128" s="170">
        <f>N(NOV!J$65)</f>
        <v>0</v>
      </c>
      <c r="P128" s="170">
        <f>N(NOV!K$65)</f>
        <v>0</v>
      </c>
      <c r="Q128" s="170">
        <f>T(NOV!L$65)</f>
      </c>
      <c r="R128" s="171">
        <f>T(+NOV!M$65)</f>
      </c>
      <c r="S128" s="171">
        <f>T(NOV!N$65)</f>
      </c>
      <c r="T128" s="175">
        <f>N(+NOV!O$65)</f>
        <v>0</v>
      </c>
      <c r="U128" s="171">
        <f>N(+NOV!P$65)</f>
        <v>0</v>
      </c>
      <c r="V128" s="171">
        <f>N(+NOV!Q$65)</f>
        <v>2</v>
      </c>
      <c r="W128" s="176">
        <f>N(+NOV!R$65)</f>
        <v>0</v>
      </c>
      <c r="X128" s="176">
        <f>N(+NOV!S$65)</f>
        <v>0</v>
      </c>
      <c r="Y128" s="176">
        <f>N(+NOV!T$65)</f>
        <v>0</v>
      </c>
      <c r="Z128" s="176">
        <f>N(+NOV!U$65)</f>
        <v>0</v>
      </c>
      <c r="AA128" s="176">
        <f>N(+NOV!W$65)</f>
        <v>0</v>
      </c>
      <c r="AB128" s="176">
        <f>N(+NOV!X$65)</f>
        <v>0</v>
      </c>
      <c r="AC128" s="170">
        <f>T(NOV!AB$65)</f>
      </c>
      <c r="AD128" s="177"/>
      <c r="AE128" s="151"/>
      <c r="AF128" s="151"/>
      <c r="AG128" s="151"/>
    </row>
    <row r="129" spans="1:33" ht="24.75" customHeight="1">
      <c r="A129" s="181" t="s">
        <v>315</v>
      </c>
      <c r="B129" s="163">
        <f>N(+DDJJ_CUAT_PAR!$G$30)</f>
        <v>0</v>
      </c>
      <c r="C129" s="163">
        <f>T(+DDJJ_CUAT_PAR!$M$30)</f>
      </c>
      <c r="D129" s="163" t="str">
        <f>T(NOV!AA$2)</f>
        <v>X</v>
      </c>
      <c r="E129" s="163">
        <f>T(NOV!AA$3)</f>
      </c>
      <c r="F129" s="171">
        <f>N(+NOV!A$66)</f>
        <v>20</v>
      </c>
      <c r="G129" s="171">
        <f>T(+NOV!B$66)</f>
      </c>
      <c r="H129" s="172">
        <f>N(+NOV!C$66)</f>
        <v>0</v>
      </c>
      <c r="I129" s="171">
        <f>T(+NOV!D$66)</f>
      </c>
      <c r="J129" s="173">
        <f>N(+NOV!E$66)</f>
        <v>0</v>
      </c>
      <c r="K129" s="171">
        <f>T(+NOV!F$66)</f>
      </c>
      <c r="L129" s="170">
        <f>T(NOV!G$66)</f>
      </c>
      <c r="M129" s="173">
        <f>N(+NOV!H$66)</f>
        <v>0</v>
      </c>
      <c r="N129" s="174">
        <f>N(NOV!I$66)</f>
        <v>0</v>
      </c>
      <c r="O129" s="170">
        <f>N(NOV!J$66)</f>
        <v>0</v>
      </c>
      <c r="P129" s="170">
        <f>N(NOV!K$66)</f>
        <v>0</v>
      </c>
      <c r="Q129" s="170">
        <f>T(NOV!L$66)</f>
      </c>
      <c r="R129" s="171">
        <f>T(+NOV!M$66)</f>
      </c>
      <c r="S129" s="171">
        <f>T(NOV!N$66)</f>
      </c>
      <c r="T129" s="175">
        <f>N(+NOV!O$66)</f>
        <v>0</v>
      </c>
      <c r="U129" s="171">
        <f>N(+NOV!P$66)</f>
        <v>0</v>
      </c>
      <c r="V129" s="171">
        <f>N(+NOV!Q$66)</f>
        <v>2</v>
      </c>
      <c r="W129" s="176">
        <f>N(+NOV!R$66)</f>
        <v>0</v>
      </c>
      <c r="X129" s="176">
        <f>N(+NOV!S$66)</f>
        <v>0</v>
      </c>
      <c r="Y129" s="176">
        <f>N(+NOV!T$66)</f>
        <v>0</v>
      </c>
      <c r="Z129" s="176">
        <f>N(+NOV!U$66)</f>
        <v>0</v>
      </c>
      <c r="AA129" s="176">
        <f>N(+NOV!W$66)</f>
        <v>0</v>
      </c>
      <c r="AB129" s="176">
        <f>N(+NOV!X$66)</f>
        <v>0</v>
      </c>
      <c r="AC129" s="170">
        <f>T(NOV!AB$66)</f>
      </c>
      <c r="AD129" s="177"/>
      <c r="AE129" s="151"/>
      <c r="AF129" s="151"/>
      <c r="AG129" s="151"/>
    </row>
    <row r="130" spans="1:33" ht="24.75" customHeight="1">
      <c r="A130" s="181" t="s">
        <v>315</v>
      </c>
      <c r="B130" s="163">
        <f>N(+DDJJ_CUAT_PAR!$G$30)</f>
        <v>0</v>
      </c>
      <c r="C130" s="163">
        <f>T(+DDJJ_CUAT_PAR!$M$30)</f>
      </c>
      <c r="D130" s="163" t="str">
        <f>T(NOV!AA$2)</f>
        <v>X</v>
      </c>
      <c r="E130" s="163">
        <f>T(NOV!AA$3)</f>
      </c>
      <c r="F130" s="171">
        <f>N(+NOV!A$67)</f>
        <v>21</v>
      </c>
      <c r="G130" s="171">
        <f>T(+NOV!B$67)</f>
      </c>
      <c r="H130" s="172">
        <f>N(+NOV!C$67)</f>
        <v>0</v>
      </c>
      <c r="I130" s="171">
        <f>T(+NOV!D$67)</f>
      </c>
      <c r="J130" s="173">
        <f>N(+NOV!E$67)</f>
        <v>0</v>
      </c>
      <c r="K130" s="171">
        <f>T(+NOV!F$67)</f>
      </c>
      <c r="L130" s="170">
        <f>T(NOV!G$67)</f>
      </c>
      <c r="M130" s="173">
        <f>N(+NOV!H$67)</f>
        <v>0</v>
      </c>
      <c r="N130" s="174">
        <f>N(NOV!I$67)</f>
        <v>0</v>
      </c>
      <c r="O130" s="170">
        <f>N(NOV!J$67)</f>
        <v>0</v>
      </c>
      <c r="P130" s="170">
        <f>N(NOV!K$67)</f>
        <v>0</v>
      </c>
      <c r="Q130" s="170">
        <f>T(NOV!L$67)</f>
      </c>
      <c r="R130" s="171">
        <f>T(+NOV!M$67)</f>
      </c>
      <c r="S130" s="171">
        <f>T(NOV!N$67)</f>
      </c>
      <c r="T130" s="175">
        <f>N(+NOV!O$67)</f>
        <v>0</v>
      </c>
      <c r="U130" s="171">
        <f>N(+NOV!P$67)</f>
        <v>0</v>
      </c>
      <c r="V130" s="171">
        <f>N(+NOV!Q$67)</f>
        <v>2</v>
      </c>
      <c r="W130" s="176">
        <f>N(+NOV!R$67)</f>
        <v>0</v>
      </c>
      <c r="X130" s="176">
        <f>N(+NOV!S$67)</f>
        <v>0</v>
      </c>
      <c r="Y130" s="176">
        <f>N(+NOV!T$67)</f>
        <v>0</v>
      </c>
      <c r="Z130" s="176">
        <f>N(+NOV!U$67)</f>
        <v>0</v>
      </c>
      <c r="AA130" s="176">
        <f>N(+NOV!W$67)</f>
        <v>0</v>
      </c>
      <c r="AB130" s="176">
        <f>N(+NOV!X$67)</f>
        <v>0</v>
      </c>
      <c r="AC130" s="170">
        <f>T(NOV!AB$67)</f>
      </c>
      <c r="AD130" s="179"/>
      <c r="AE130" s="151"/>
      <c r="AF130" s="151"/>
      <c r="AG130" s="151"/>
    </row>
    <row r="131" spans="1:33" ht="24.75" customHeight="1">
      <c r="A131" s="181" t="s">
        <v>315</v>
      </c>
      <c r="B131" s="163">
        <f>N(+DDJJ_CUAT_PAR!$G$30)</f>
        <v>0</v>
      </c>
      <c r="C131" s="163">
        <f>T(+DDJJ_CUAT_PAR!$M$30)</f>
      </c>
      <c r="D131" s="163" t="str">
        <f>T(NOV!AA$2)</f>
        <v>X</v>
      </c>
      <c r="E131" s="163">
        <f>T(NOV!AA$3)</f>
      </c>
      <c r="F131" s="171">
        <f>N(+NOV!A$68)</f>
        <v>22</v>
      </c>
      <c r="G131" s="171">
        <f>T(+NOV!B$68)</f>
      </c>
      <c r="H131" s="172">
        <f>N(+NOV!C$68)</f>
        <v>0</v>
      </c>
      <c r="I131" s="171">
        <f>T(+NOV!D$68)</f>
      </c>
      <c r="J131" s="173">
        <f>N(+NOV!E$68)</f>
        <v>0</v>
      </c>
      <c r="K131" s="171">
        <f>T(+NOV!F$68)</f>
      </c>
      <c r="L131" s="170">
        <f>T(NOV!G$68)</f>
      </c>
      <c r="M131" s="173">
        <f>N(+NOV!H$68)</f>
        <v>0</v>
      </c>
      <c r="N131" s="174">
        <f>N(NOV!I$68)</f>
        <v>0</v>
      </c>
      <c r="O131" s="170">
        <f>N(NOV!J$68)</f>
        <v>0</v>
      </c>
      <c r="P131" s="170">
        <f>N(NOV!K$68)</f>
        <v>0</v>
      </c>
      <c r="Q131" s="170">
        <f>T(NOV!L$68)</f>
      </c>
      <c r="R131" s="171">
        <f>T(+NOV!M$68)</f>
      </c>
      <c r="S131" s="171">
        <f>T(NOV!N$68)</f>
      </c>
      <c r="T131" s="175">
        <f>N(+NOV!O$68)</f>
        <v>0</v>
      </c>
      <c r="U131" s="171">
        <f>N(+NOV!P$68)</f>
        <v>0</v>
      </c>
      <c r="V131" s="171">
        <f>N(+NOV!Q$68)</f>
        <v>2</v>
      </c>
      <c r="W131" s="176">
        <f>N(+NOV!R$68)</f>
        <v>0</v>
      </c>
      <c r="X131" s="176">
        <f>N(+NOV!S$68)</f>
        <v>0</v>
      </c>
      <c r="Y131" s="176">
        <f>N(+NOV!T$68)</f>
        <v>0</v>
      </c>
      <c r="Z131" s="176">
        <f>N(+NOV!U$68)</f>
        <v>0</v>
      </c>
      <c r="AA131" s="176">
        <f>N(+NOV!W$68)</f>
        <v>0</v>
      </c>
      <c r="AB131" s="176">
        <f>N(+NOV!X$68)</f>
        <v>0</v>
      </c>
      <c r="AC131" s="170">
        <f>T(NOV!AB$68)</f>
      </c>
      <c r="AD131" s="177"/>
      <c r="AE131" s="151"/>
      <c r="AF131" s="151"/>
      <c r="AG131" s="151"/>
    </row>
    <row r="132" spans="1:33" ht="24.75" customHeight="1">
      <c r="A132" s="181" t="s">
        <v>315</v>
      </c>
      <c r="B132" s="163">
        <f>N(+DDJJ_CUAT_PAR!$G$30)</f>
        <v>0</v>
      </c>
      <c r="C132" s="163">
        <f>T(+DDJJ_CUAT_PAR!$M$30)</f>
      </c>
      <c r="D132" s="163" t="str">
        <f>T(NOV!AA$2)</f>
        <v>X</v>
      </c>
      <c r="E132" s="163">
        <f>T(NOV!AA$3)</f>
      </c>
      <c r="F132" s="171">
        <f>N(+NOV!A$69)</f>
        <v>23</v>
      </c>
      <c r="G132" s="171">
        <f>T(+NOV!B$69)</f>
      </c>
      <c r="H132" s="172">
        <f>N(+NOV!C$69)</f>
        <v>0</v>
      </c>
      <c r="I132" s="171">
        <f>T(+NOV!D$69)</f>
      </c>
      <c r="J132" s="173">
        <f>N(+NOV!E$69)</f>
        <v>0</v>
      </c>
      <c r="K132" s="171">
        <f>T(+NOV!F$69)</f>
      </c>
      <c r="L132" s="170">
        <f>T(NOV!G$69)</f>
      </c>
      <c r="M132" s="173">
        <f>N(+NOV!H$69)</f>
        <v>0</v>
      </c>
      <c r="N132" s="174">
        <f>N(NOV!I$69)</f>
        <v>0</v>
      </c>
      <c r="O132" s="170">
        <f>N(NOV!J$69)</f>
        <v>0</v>
      </c>
      <c r="P132" s="170">
        <f>N(NOV!K$69)</f>
        <v>0</v>
      </c>
      <c r="Q132" s="170">
        <f>T(NOV!L$69)</f>
      </c>
      <c r="R132" s="171">
        <f>T(+NOV!M$69)</f>
      </c>
      <c r="S132" s="171">
        <f>T(NOV!N$69)</f>
      </c>
      <c r="T132" s="175">
        <f>N(+NOV!O$69)</f>
        <v>0</v>
      </c>
      <c r="U132" s="171">
        <f>N(+NOV!P$69)</f>
        <v>0</v>
      </c>
      <c r="V132" s="171">
        <f>N(+NOV!Q$69)</f>
        <v>2</v>
      </c>
      <c r="W132" s="176">
        <f>N(+NOV!R$69)</f>
        <v>0</v>
      </c>
      <c r="X132" s="176">
        <f>N(+NOV!S$69)</f>
        <v>0</v>
      </c>
      <c r="Y132" s="176">
        <f>N(+NOV!T$69)</f>
        <v>0</v>
      </c>
      <c r="Z132" s="176">
        <f>N(+NOV!U$69)</f>
        <v>0</v>
      </c>
      <c r="AA132" s="176">
        <f>N(+NOV!W$69)</f>
        <v>0</v>
      </c>
      <c r="AB132" s="176">
        <f>N(+NOV!X$69)</f>
        <v>0</v>
      </c>
      <c r="AC132" s="170">
        <f>T(NOV!AB$69)</f>
      </c>
      <c r="AD132" s="177"/>
      <c r="AE132" s="151"/>
      <c r="AF132" s="151"/>
      <c r="AG132" s="151"/>
    </row>
    <row r="133" spans="1:33" ht="24.75" customHeight="1">
      <c r="A133" s="181" t="s">
        <v>315</v>
      </c>
      <c r="B133" s="163">
        <f>N(+DDJJ_CUAT_PAR!$G$30)</f>
        <v>0</v>
      </c>
      <c r="C133" s="163">
        <f>T(+DDJJ_CUAT_PAR!$M$30)</f>
      </c>
      <c r="D133" s="163" t="str">
        <f>T(NOV!AA$2)</f>
        <v>X</v>
      </c>
      <c r="E133" s="163">
        <f>T(NOV!AA$3)</f>
      </c>
      <c r="F133" s="171">
        <f>N(+NOV!A$70)</f>
        <v>24</v>
      </c>
      <c r="G133" s="171">
        <f>T(+NOV!B$70)</f>
      </c>
      <c r="H133" s="172">
        <f>N(+NOV!C$70)</f>
        <v>0</v>
      </c>
      <c r="I133" s="171">
        <f>T(+NOV!D$70)</f>
      </c>
      <c r="J133" s="173">
        <f>N(+NOV!E$70)</f>
        <v>0</v>
      </c>
      <c r="K133" s="171">
        <f>T(+NOV!F$70)</f>
      </c>
      <c r="L133" s="170">
        <f>T(NOV!G$70)</f>
      </c>
      <c r="M133" s="173">
        <f>N(+NOV!H$70)</f>
        <v>0</v>
      </c>
      <c r="N133" s="174">
        <f>N(NOV!I$70)</f>
        <v>0</v>
      </c>
      <c r="O133" s="170">
        <f>N(NOV!J$70)</f>
        <v>0</v>
      </c>
      <c r="P133" s="170">
        <f>N(NOV!K$70)</f>
        <v>0</v>
      </c>
      <c r="Q133" s="170">
        <f>T(NOV!L$70)</f>
      </c>
      <c r="R133" s="171">
        <f>T(+NOV!M$70)</f>
      </c>
      <c r="S133" s="171">
        <f>T(NOV!N$70)</f>
      </c>
      <c r="T133" s="175">
        <f>N(+NOV!O$70)</f>
        <v>0</v>
      </c>
      <c r="U133" s="171">
        <f>N(+NOV!P$70)</f>
        <v>0</v>
      </c>
      <c r="V133" s="171">
        <f>N(+NOV!Q$70)</f>
        <v>2</v>
      </c>
      <c r="W133" s="176">
        <f>N(+NOV!R$70)</f>
        <v>0</v>
      </c>
      <c r="X133" s="176">
        <f>N(+NOV!S$70)</f>
        <v>0</v>
      </c>
      <c r="Y133" s="176">
        <f>N(+NOV!T$70)</f>
        <v>0</v>
      </c>
      <c r="Z133" s="176">
        <f>N(+NOV!U$70)</f>
        <v>0</v>
      </c>
      <c r="AA133" s="176">
        <f>N(+NOV!W$70)</f>
        <v>0</v>
      </c>
      <c r="AB133" s="176">
        <f>N(+NOV!X$70)</f>
        <v>0</v>
      </c>
      <c r="AC133" s="170">
        <f>T(NOV!AB$70)</f>
      </c>
      <c r="AD133" s="177"/>
      <c r="AE133" s="151"/>
      <c r="AF133" s="151"/>
      <c r="AG133" s="151"/>
    </row>
    <row r="134" spans="1:33" ht="24.75" customHeight="1">
      <c r="A134" s="181" t="s">
        <v>315</v>
      </c>
      <c r="B134" s="163">
        <f>N(+DDJJ_CUAT_PAR!$G$30)</f>
        <v>0</v>
      </c>
      <c r="C134" s="163">
        <f>T(+DDJJ_CUAT_PAR!$M$30)</f>
      </c>
      <c r="D134" s="163" t="str">
        <f>T(NOV!AA$2)</f>
        <v>X</v>
      </c>
      <c r="E134" s="163">
        <f>T(NOV!AA$3)</f>
      </c>
      <c r="F134" s="171">
        <f>N(+NOV!A$71)</f>
        <v>25</v>
      </c>
      <c r="G134" s="171">
        <f>T(+NOV!B$71)</f>
      </c>
      <c r="H134" s="172">
        <f>N(+NOV!C$71)</f>
        <v>0</v>
      </c>
      <c r="I134" s="171">
        <f>T(+NOV!D$71)</f>
      </c>
      <c r="J134" s="173">
        <f>N(+NOV!E$71)</f>
        <v>0</v>
      </c>
      <c r="K134" s="171">
        <f>T(+NOV!F$71)</f>
      </c>
      <c r="L134" s="170">
        <f>T(NOV!G$71)</f>
      </c>
      <c r="M134" s="173">
        <f>N(+NOV!H$71)</f>
        <v>0</v>
      </c>
      <c r="N134" s="174">
        <f>N(NOV!I$71)</f>
        <v>0</v>
      </c>
      <c r="O134" s="170">
        <f>N(NOV!J$71)</f>
        <v>0</v>
      </c>
      <c r="P134" s="170">
        <f>N(NOV!K$71)</f>
        <v>0</v>
      </c>
      <c r="Q134" s="170">
        <f>T(NOV!L$71)</f>
      </c>
      <c r="R134" s="171">
        <f>T(+NOV!M$71)</f>
      </c>
      <c r="S134" s="171">
        <f>T(NOV!N$71)</f>
      </c>
      <c r="T134" s="175">
        <f>N(+NOV!O$71)</f>
        <v>0</v>
      </c>
      <c r="U134" s="171">
        <f>N(+NOV!P$71)</f>
        <v>0</v>
      </c>
      <c r="V134" s="171">
        <f>N(+NOV!Q$71)</f>
        <v>2</v>
      </c>
      <c r="W134" s="176">
        <f>N(+NOV!R$71)</f>
        <v>0</v>
      </c>
      <c r="X134" s="176">
        <f>N(+NOV!S$71)</f>
        <v>0</v>
      </c>
      <c r="Y134" s="176">
        <f>N(+NOV!T$71)</f>
        <v>0</v>
      </c>
      <c r="Z134" s="176">
        <f>N(+NOV!U$71)</f>
        <v>0</v>
      </c>
      <c r="AA134" s="176">
        <f>N(+NOV!W$71)</f>
        <v>0</v>
      </c>
      <c r="AB134" s="176">
        <f>N(+NOV!X$71)</f>
        <v>0</v>
      </c>
      <c r="AC134" s="170">
        <f>T(NOV!AB$71)</f>
      </c>
      <c r="AD134" s="177"/>
      <c r="AE134" s="151"/>
      <c r="AF134" s="151"/>
      <c r="AG134" s="151"/>
    </row>
    <row r="135" spans="1:33" ht="24.75" customHeight="1">
      <c r="A135" s="181" t="s">
        <v>315</v>
      </c>
      <c r="B135" s="163">
        <f>N(+DDJJ_CUAT_PAR!$G$30)</f>
        <v>0</v>
      </c>
      <c r="C135" s="163">
        <f>T(+DDJJ_CUAT_PAR!$M$30)</f>
      </c>
      <c r="D135" s="163" t="str">
        <f>T(NOV!AA$2)</f>
        <v>X</v>
      </c>
      <c r="E135" s="163">
        <f>T(NOV!AA$3)</f>
      </c>
      <c r="F135" s="171">
        <f>N(+NOV!A$72)</f>
        <v>26</v>
      </c>
      <c r="G135" s="171">
        <f>T(+NOV!B$72)</f>
      </c>
      <c r="H135" s="172">
        <f>N(+NOV!C$72)</f>
        <v>0</v>
      </c>
      <c r="I135" s="171">
        <f>T(+NOV!D$72)</f>
      </c>
      <c r="J135" s="173">
        <f>N(+NOV!E$72)</f>
        <v>0</v>
      </c>
      <c r="K135" s="171">
        <f>T(+NOV!F$72)</f>
      </c>
      <c r="L135" s="170">
        <f>T(NOV!G$72)</f>
      </c>
      <c r="M135" s="173">
        <f>N(+NOV!H$72)</f>
        <v>0</v>
      </c>
      <c r="N135" s="174">
        <f>N(NOV!I$72)</f>
        <v>0</v>
      </c>
      <c r="O135" s="170">
        <f>N(NOV!J$72)</f>
        <v>0</v>
      </c>
      <c r="P135" s="170">
        <f>N(NOV!K$72)</f>
        <v>0</v>
      </c>
      <c r="Q135" s="170">
        <f>T(NOV!L$72)</f>
      </c>
      <c r="R135" s="171">
        <f>T(+NOV!M$72)</f>
      </c>
      <c r="S135" s="171">
        <f>T(NOV!N$72)</f>
      </c>
      <c r="T135" s="175">
        <f>N(+NOV!O$72)</f>
        <v>0</v>
      </c>
      <c r="U135" s="171">
        <f>N(+NOV!P$72)</f>
        <v>0</v>
      </c>
      <c r="V135" s="171">
        <f>N(+NOV!Q$72)</f>
        <v>2</v>
      </c>
      <c r="W135" s="176">
        <f>N(+NOV!R$72)</f>
        <v>0</v>
      </c>
      <c r="X135" s="176">
        <f>N(+NOV!S$72)</f>
        <v>0</v>
      </c>
      <c r="Y135" s="176">
        <f>N(+NOV!T$72)</f>
        <v>0</v>
      </c>
      <c r="Z135" s="176">
        <f>N(+NOV!U$72)</f>
        <v>0</v>
      </c>
      <c r="AA135" s="176">
        <f>N(+NOV!W$72)</f>
        <v>0</v>
      </c>
      <c r="AB135" s="176">
        <f>N(+NOV!X$72)</f>
        <v>0</v>
      </c>
      <c r="AC135" s="170">
        <f>T(NOV!AB$72)</f>
      </c>
      <c r="AD135" s="177"/>
      <c r="AE135" s="151"/>
      <c r="AF135" s="151"/>
      <c r="AG135" s="151"/>
    </row>
    <row r="136" spans="1:33" ht="24.75" customHeight="1">
      <c r="A136" s="181" t="s">
        <v>315</v>
      </c>
      <c r="B136" s="163">
        <f>N(+DDJJ_CUAT_PAR!$G$30)</f>
        <v>0</v>
      </c>
      <c r="C136" s="163">
        <f>T(+DDJJ_CUAT_PAR!$M$30)</f>
      </c>
      <c r="D136" s="163" t="str">
        <f>T(NOV!AA$2)</f>
        <v>X</v>
      </c>
      <c r="E136" s="163">
        <f>T(NOV!AA$3)</f>
      </c>
      <c r="F136" s="171">
        <f>N(+NOV!A$73)</f>
        <v>27</v>
      </c>
      <c r="G136" s="171">
        <f>T(+NOV!B$73)</f>
      </c>
      <c r="H136" s="172">
        <f>N(+NOV!C$73)</f>
        <v>0</v>
      </c>
      <c r="I136" s="171">
        <f>T(+NOV!D$73)</f>
      </c>
      <c r="J136" s="173">
        <f>N(+NOV!E$73)</f>
        <v>0</v>
      </c>
      <c r="K136" s="171">
        <f>T(+NOV!F$73)</f>
      </c>
      <c r="L136" s="170">
        <f>T(NOV!G$73)</f>
      </c>
      <c r="M136" s="173">
        <f>N(+NOV!H$73)</f>
        <v>0</v>
      </c>
      <c r="N136" s="174">
        <f>N(NOV!I$73)</f>
        <v>0</v>
      </c>
      <c r="O136" s="170">
        <f>N(NOV!J$73)</f>
        <v>0</v>
      </c>
      <c r="P136" s="170">
        <f>N(NOV!K$73)</f>
        <v>0</v>
      </c>
      <c r="Q136" s="170">
        <f>T(NOV!L$73)</f>
      </c>
      <c r="R136" s="171">
        <f>T(+NOV!M$73)</f>
      </c>
      <c r="S136" s="171">
        <f>T(NOV!N$73)</f>
      </c>
      <c r="T136" s="175">
        <f>N(+NOV!O$73)</f>
        <v>0</v>
      </c>
      <c r="U136" s="171">
        <f>N(+NOV!P$73)</f>
        <v>0</v>
      </c>
      <c r="V136" s="171">
        <f>N(+NOV!Q$73)</f>
        <v>2</v>
      </c>
      <c r="W136" s="176">
        <f>N(+NOV!R$73)</f>
        <v>0</v>
      </c>
      <c r="X136" s="176">
        <f>N(+NOV!S$73)</f>
        <v>0</v>
      </c>
      <c r="Y136" s="176">
        <f>N(+NOV!T$73)</f>
        <v>0</v>
      </c>
      <c r="Z136" s="176">
        <f>N(+NOV!U$73)</f>
        <v>0</v>
      </c>
      <c r="AA136" s="176">
        <f>N(+NOV!W$73)</f>
        <v>0</v>
      </c>
      <c r="AB136" s="176">
        <f>N(+NOV!X$73)</f>
        <v>0</v>
      </c>
      <c r="AC136" s="170">
        <f>T(NOV!AB$73)</f>
      </c>
      <c r="AD136" s="179"/>
      <c r="AE136" s="151"/>
      <c r="AF136" s="151"/>
      <c r="AG136" s="151"/>
    </row>
    <row r="137" spans="1:33" ht="24.75" customHeight="1">
      <c r="A137" s="181" t="s">
        <v>315</v>
      </c>
      <c r="B137" s="163">
        <f>N(+DDJJ_CUAT_PAR!$G$30)</f>
        <v>0</v>
      </c>
      <c r="C137" s="163">
        <f>T(+DDJJ_CUAT_PAR!$M$30)</f>
      </c>
      <c r="D137" s="163" t="str">
        <f>T(NOV!AA$2)</f>
        <v>X</v>
      </c>
      <c r="E137" s="163">
        <f>T(NOV!AA$3)</f>
      </c>
      <c r="F137" s="171">
        <f>N(+NOV!A$74)</f>
        <v>28</v>
      </c>
      <c r="G137" s="171">
        <f>T(+NOV!B$74)</f>
      </c>
      <c r="H137" s="172">
        <f>N(+NOV!C$74)</f>
        <v>0</v>
      </c>
      <c r="I137" s="171">
        <f>T(+NOV!D$74)</f>
      </c>
      <c r="J137" s="173">
        <f>N(+NOV!E$74)</f>
        <v>0</v>
      </c>
      <c r="K137" s="171">
        <f>T(+NOV!F$74)</f>
      </c>
      <c r="L137" s="170">
        <f>T(NOV!G$74)</f>
      </c>
      <c r="M137" s="173">
        <f>N(+NOV!H$74)</f>
        <v>0</v>
      </c>
      <c r="N137" s="174">
        <f>N(NOV!I$74)</f>
        <v>0</v>
      </c>
      <c r="O137" s="170">
        <f>N(NOV!J$74)</f>
        <v>0</v>
      </c>
      <c r="P137" s="170">
        <f>N(NOV!K$74)</f>
        <v>0</v>
      </c>
      <c r="Q137" s="170">
        <f>T(NOV!L$74)</f>
      </c>
      <c r="R137" s="171">
        <f>T(+NOV!M$74)</f>
      </c>
      <c r="S137" s="171">
        <f>T(NOV!N$74)</f>
      </c>
      <c r="T137" s="175">
        <f>N(+NOV!O$74)</f>
        <v>0</v>
      </c>
      <c r="U137" s="171">
        <f>N(+NOV!P$74)</f>
        <v>0</v>
      </c>
      <c r="V137" s="171">
        <f>N(+NOV!Q$74)</f>
        <v>2</v>
      </c>
      <c r="W137" s="176">
        <f>N(+NOV!R$74)</f>
        <v>0</v>
      </c>
      <c r="X137" s="176">
        <f>N(+NOV!S$74)</f>
        <v>0</v>
      </c>
      <c r="Y137" s="176">
        <f>N(+NOV!T$74)</f>
        <v>0</v>
      </c>
      <c r="Z137" s="176">
        <f>N(+NOV!U$74)</f>
        <v>0</v>
      </c>
      <c r="AA137" s="176">
        <f>N(+NOV!W$74)</f>
        <v>0</v>
      </c>
      <c r="AB137" s="176">
        <f>N(+NOV!X$74)</f>
        <v>0</v>
      </c>
      <c r="AC137" s="170">
        <f>T(NOV!AB$74)</f>
      </c>
      <c r="AD137" s="177"/>
      <c r="AE137" s="151"/>
      <c r="AF137" s="151"/>
      <c r="AG137" s="151"/>
    </row>
    <row r="138" spans="1:33" ht="24.75" customHeight="1">
      <c r="A138" s="181" t="s">
        <v>315</v>
      </c>
      <c r="B138" s="163">
        <f>N(+DDJJ_CUAT_PAR!$G$30)</f>
        <v>0</v>
      </c>
      <c r="C138" s="163">
        <f>T(+DDJJ_CUAT_PAR!$M$30)</f>
      </c>
      <c r="D138" s="163" t="str">
        <f>T(NOV!AA$2)</f>
        <v>X</v>
      </c>
      <c r="E138" s="163">
        <f>T(NOV!AA$3)</f>
      </c>
      <c r="F138" s="171">
        <f>N(+NOV!A$75)</f>
        <v>29</v>
      </c>
      <c r="G138" s="171">
        <f>T(+NOV!B$75)</f>
      </c>
      <c r="H138" s="172">
        <f>N(+NOV!C$75)</f>
        <v>0</v>
      </c>
      <c r="I138" s="171">
        <f>T(+NOV!D$75)</f>
      </c>
      <c r="J138" s="173">
        <f>N(+NOV!E$75)</f>
        <v>0</v>
      </c>
      <c r="K138" s="171">
        <f>T(+NOV!F$75)</f>
      </c>
      <c r="L138" s="170">
        <f>T(NOV!G$75)</f>
      </c>
      <c r="M138" s="173">
        <f>N(+NOV!H$75)</f>
        <v>0</v>
      </c>
      <c r="N138" s="174">
        <f>N(NOV!I$75)</f>
        <v>0</v>
      </c>
      <c r="O138" s="170">
        <f>N(NOV!J$75)</f>
        <v>0</v>
      </c>
      <c r="P138" s="170">
        <f>N(NOV!K$75)</f>
        <v>0</v>
      </c>
      <c r="Q138" s="170">
        <f>T(NOV!L$75)</f>
      </c>
      <c r="R138" s="171">
        <f>T(+NOV!M$75)</f>
      </c>
      <c r="S138" s="171">
        <f>T(NOV!N$75)</f>
      </c>
      <c r="T138" s="175">
        <f>N(+NOV!O$75)</f>
        <v>0</v>
      </c>
      <c r="U138" s="171">
        <f>N(+NOV!P$75)</f>
        <v>0</v>
      </c>
      <c r="V138" s="171">
        <f>N(+NOV!Q$75)</f>
        <v>2</v>
      </c>
      <c r="W138" s="176">
        <f>N(+NOV!R$75)</f>
        <v>0</v>
      </c>
      <c r="X138" s="176">
        <f>N(+NOV!S$75)</f>
        <v>0</v>
      </c>
      <c r="Y138" s="176">
        <f>N(+NOV!T$75)</f>
        <v>0</v>
      </c>
      <c r="Z138" s="176">
        <f>N(+NOV!U$75)</f>
        <v>0</v>
      </c>
      <c r="AA138" s="176">
        <f>N(+NOV!W$75)</f>
        <v>0</v>
      </c>
      <c r="AB138" s="176">
        <f>N(+NOV!X$75)</f>
        <v>0</v>
      </c>
      <c r="AC138" s="170">
        <f>T(NOV!AB$75)</f>
      </c>
      <c r="AD138" s="177"/>
      <c r="AE138" s="151"/>
      <c r="AF138" s="151"/>
      <c r="AG138" s="151"/>
    </row>
    <row r="139" spans="1:33" ht="24.75" customHeight="1">
      <c r="A139" s="181" t="s">
        <v>315</v>
      </c>
      <c r="B139" s="163">
        <f>N(+DDJJ_CUAT_PAR!$G$30)</f>
        <v>0</v>
      </c>
      <c r="C139" s="163">
        <f>T(+DDJJ_CUAT_PAR!$M$30)</f>
      </c>
      <c r="D139" s="163" t="str">
        <f>T(NOV!AA$2)</f>
        <v>X</v>
      </c>
      <c r="E139" s="163">
        <f>T(NOV!AA$3)</f>
      </c>
      <c r="F139" s="171">
        <f>N(+NOV!A$76)</f>
        <v>30</v>
      </c>
      <c r="G139" s="171">
        <f>T(+NOV!B$76)</f>
      </c>
      <c r="H139" s="172">
        <f>N(+NOV!C$76)</f>
        <v>0</v>
      </c>
      <c r="I139" s="171">
        <f>T(+NOV!D$76)</f>
      </c>
      <c r="J139" s="173">
        <f>N(+NOV!E$76)</f>
        <v>0</v>
      </c>
      <c r="K139" s="171">
        <f>T(+NOV!F$76)</f>
      </c>
      <c r="L139" s="170">
        <f>T(NOV!G$76)</f>
      </c>
      <c r="M139" s="173">
        <f>N(+NOV!H$76)</f>
        <v>0</v>
      </c>
      <c r="N139" s="174">
        <f>N(NOV!I$76)</f>
        <v>0</v>
      </c>
      <c r="O139" s="170">
        <f>N(NOV!J$76)</f>
        <v>0</v>
      </c>
      <c r="P139" s="170">
        <f>N(NOV!K$76)</f>
        <v>0</v>
      </c>
      <c r="Q139" s="170">
        <f>T(NOV!L$76)</f>
      </c>
      <c r="R139" s="171">
        <f>T(+NOV!M$76)</f>
      </c>
      <c r="S139" s="171">
        <f>T(NOV!N$76)</f>
      </c>
      <c r="T139" s="175">
        <f>N(+NOV!O$76)</f>
        <v>0</v>
      </c>
      <c r="U139" s="171">
        <f>N(+NOV!P$76)</f>
        <v>0</v>
      </c>
      <c r="V139" s="171">
        <f>N(+NOV!Q$76)</f>
        <v>2</v>
      </c>
      <c r="W139" s="176">
        <f>N(+NOV!R$76)</f>
        <v>0</v>
      </c>
      <c r="X139" s="176">
        <f>N(+NOV!S$76)</f>
        <v>0</v>
      </c>
      <c r="Y139" s="176">
        <f>N(+NOV!T$76)</f>
        <v>0</v>
      </c>
      <c r="Z139" s="176">
        <f>N(+NOV!U$76)</f>
        <v>0</v>
      </c>
      <c r="AA139" s="176">
        <f>N(+NOV!W$76)</f>
        <v>0</v>
      </c>
      <c r="AB139" s="176">
        <f>N(+NOV!X$76)</f>
        <v>0</v>
      </c>
      <c r="AC139" s="170">
        <f>T(NOV!AB$76)</f>
      </c>
      <c r="AD139" s="177"/>
      <c r="AE139" s="151"/>
      <c r="AF139" s="151"/>
      <c r="AG139" s="151"/>
    </row>
    <row r="140" spans="1:33" ht="24.75" customHeight="1">
      <c r="A140" s="181" t="s">
        <v>315</v>
      </c>
      <c r="B140" s="163">
        <f>N(+DDJJ_CUAT_PAR!$G$30)</f>
        <v>0</v>
      </c>
      <c r="C140" s="163">
        <f>T(+DDJJ_CUAT_PAR!$M$30)</f>
      </c>
      <c r="D140" s="163" t="str">
        <f>T(NOV!AA$2)</f>
        <v>X</v>
      </c>
      <c r="E140" s="163">
        <f>T(NOV!AA$3)</f>
      </c>
      <c r="F140" s="171">
        <f>N(+NOV!A$77)</f>
        <v>31</v>
      </c>
      <c r="G140" s="171">
        <f>T(+NOV!B$77)</f>
      </c>
      <c r="H140" s="172">
        <f>N(+NOV!C$77)</f>
        <v>0</v>
      </c>
      <c r="I140" s="171">
        <f>T(+NOV!D$77)</f>
      </c>
      <c r="J140" s="173">
        <f>N(+NOV!E$77)</f>
        <v>0</v>
      </c>
      <c r="K140" s="171">
        <f>T(+NOV!F$77)</f>
      </c>
      <c r="L140" s="170">
        <f>T(NOV!G$77)</f>
      </c>
      <c r="M140" s="173">
        <f>N(+NOV!H$77)</f>
        <v>0</v>
      </c>
      <c r="N140" s="174">
        <f>N(NOV!I$77)</f>
        <v>0</v>
      </c>
      <c r="O140" s="170">
        <f>N(NOV!J$77)</f>
        <v>0</v>
      </c>
      <c r="P140" s="170">
        <f>N(NOV!K$77)</f>
        <v>0</v>
      </c>
      <c r="Q140" s="170">
        <f>T(NOV!L$77)</f>
      </c>
      <c r="R140" s="171">
        <f>T(+NOV!M$77)</f>
      </c>
      <c r="S140" s="171">
        <f>T(NOV!N$77)</f>
      </c>
      <c r="T140" s="175">
        <f>N(+NOV!O$77)</f>
        <v>0</v>
      </c>
      <c r="U140" s="171">
        <f>N(+NOV!P$77)</f>
        <v>0</v>
      </c>
      <c r="V140" s="171">
        <f>N(+NOV!Q$77)</f>
        <v>2</v>
      </c>
      <c r="W140" s="176">
        <f>N(+NOV!R$77)</f>
        <v>0</v>
      </c>
      <c r="X140" s="176">
        <f>N(+NOV!S$77)</f>
        <v>0</v>
      </c>
      <c r="Y140" s="176">
        <f>N(+NOV!T$77)</f>
        <v>0</v>
      </c>
      <c r="Z140" s="176">
        <f>N(+NOV!U$77)</f>
        <v>0</v>
      </c>
      <c r="AA140" s="176">
        <f>N(+NOV!W$77)</f>
        <v>0</v>
      </c>
      <c r="AB140" s="176">
        <f>N(+NOV!X$77)</f>
        <v>0</v>
      </c>
      <c r="AC140" s="170">
        <f>T(NOV!AB$77)</f>
      </c>
      <c r="AD140" s="177"/>
      <c r="AE140" s="151"/>
      <c r="AF140" s="151"/>
      <c r="AG140" s="151"/>
    </row>
    <row r="141" spans="1:33" ht="24.75" customHeight="1">
      <c r="A141" s="181" t="s">
        <v>315</v>
      </c>
      <c r="B141" s="163">
        <f>N(+DDJJ_CUAT_PAR!$G$30)</f>
        <v>0</v>
      </c>
      <c r="C141" s="163">
        <f>T(+DDJJ_CUAT_PAR!$M$30)</f>
      </c>
      <c r="D141" s="163" t="str">
        <f>T(NOV!AA$2)</f>
        <v>X</v>
      </c>
      <c r="E141" s="163">
        <f>T(NOV!AA$3)</f>
      </c>
      <c r="F141" s="171">
        <f>N(+NOV!A$78)</f>
        <v>32</v>
      </c>
      <c r="G141" s="171">
        <f>T(+NOV!B$78)</f>
      </c>
      <c r="H141" s="172">
        <f>N(+NOV!C$78)</f>
        <v>0</v>
      </c>
      <c r="I141" s="171">
        <f>T(+NOV!D$78)</f>
      </c>
      <c r="J141" s="173">
        <f>N(+NOV!E$78)</f>
        <v>0</v>
      </c>
      <c r="K141" s="171">
        <f>T(+NOV!F$78)</f>
      </c>
      <c r="L141" s="170">
        <f>T(NOV!G$78)</f>
      </c>
      <c r="M141" s="173">
        <f>N(+NOV!H$78)</f>
        <v>0</v>
      </c>
      <c r="N141" s="174">
        <f>N(NOV!I$78)</f>
        <v>0</v>
      </c>
      <c r="O141" s="170">
        <f>N(NOV!J$78)</f>
        <v>0</v>
      </c>
      <c r="P141" s="170">
        <f>N(NOV!K$78)</f>
        <v>0</v>
      </c>
      <c r="Q141" s="170">
        <f>T(NOV!L$78)</f>
      </c>
      <c r="R141" s="171">
        <f>T(+NOV!M$78)</f>
      </c>
      <c r="S141" s="171">
        <f>T(NOV!N$78)</f>
      </c>
      <c r="T141" s="175">
        <f>N(+NOV!O$78)</f>
        <v>0</v>
      </c>
      <c r="U141" s="171">
        <f>N(+NOV!P$78)</f>
        <v>0</v>
      </c>
      <c r="V141" s="171">
        <f>N(+NOV!Q$78)</f>
        <v>2</v>
      </c>
      <c r="W141" s="176">
        <f>N(+NOV!R$78)</f>
        <v>0</v>
      </c>
      <c r="X141" s="176">
        <f>N(+NOV!S$78)</f>
        <v>0</v>
      </c>
      <c r="Y141" s="176">
        <f>N(+NOV!T$78)</f>
        <v>0</v>
      </c>
      <c r="Z141" s="176">
        <f>N(+NOV!U$78)</f>
        <v>0</v>
      </c>
      <c r="AA141" s="176">
        <f>N(+NOV!W$78)</f>
        <v>0</v>
      </c>
      <c r="AB141" s="176">
        <f>N(+NOV!X$78)</f>
        <v>0</v>
      </c>
      <c r="AC141" s="170">
        <f>T(NOV!AB$78)</f>
      </c>
      <c r="AD141" s="177"/>
      <c r="AE141" s="151"/>
      <c r="AF141" s="151"/>
      <c r="AG141" s="151"/>
    </row>
    <row r="142" spans="1:33" ht="24.75" customHeight="1">
      <c r="A142" s="181" t="s">
        <v>315</v>
      </c>
      <c r="B142" s="163">
        <f>N(+DDJJ_CUAT_PAR!$G$30)</f>
        <v>0</v>
      </c>
      <c r="C142" s="163">
        <f>T(+DDJJ_CUAT_PAR!$M$30)</f>
      </c>
      <c r="D142" s="163" t="str">
        <f>T(NOV!AA$2)</f>
        <v>X</v>
      </c>
      <c r="E142" s="163">
        <f>T(NOV!AA$3)</f>
      </c>
      <c r="F142" s="171">
        <f>N(+NOV!A$79)</f>
        <v>33</v>
      </c>
      <c r="G142" s="171">
        <f>T(+NOV!B$79)</f>
      </c>
      <c r="H142" s="172">
        <f>N(+NOV!C$79)</f>
        <v>0</v>
      </c>
      <c r="I142" s="171">
        <f>T(+NOV!D$79)</f>
      </c>
      <c r="J142" s="173">
        <f>N(+NOV!E$79)</f>
        <v>0</v>
      </c>
      <c r="K142" s="171">
        <f>T(+NOV!F$79)</f>
      </c>
      <c r="L142" s="170">
        <f>T(NOV!G$79)</f>
      </c>
      <c r="M142" s="173">
        <f>N(+NOV!H$79)</f>
        <v>0</v>
      </c>
      <c r="N142" s="174">
        <f>N(NOV!I$79)</f>
        <v>0</v>
      </c>
      <c r="O142" s="170">
        <f>N(NOV!J$79)</f>
        <v>0</v>
      </c>
      <c r="P142" s="170">
        <f>N(NOV!K$79)</f>
        <v>0</v>
      </c>
      <c r="Q142" s="170">
        <f>T(NOV!L$79)</f>
      </c>
      <c r="R142" s="171">
        <f>T(+NOV!M$79)</f>
      </c>
      <c r="S142" s="171">
        <f>T(NOV!N$79)</f>
      </c>
      <c r="T142" s="175">
        <f>N(+NOV!O$79)</f>
        <v>0</v>
      </c>
      <c r="U142" s="171">
        <f>N(+NOV!P$79)</f>
        <v>0</v>
      </c>
      <c r="V142" s="171">
        <f>N(+NOV!Q$79)</f>
        <v>2</v>
      </c>
      <c r="W142" s="176">
        <f>N(+NOV!R$79)</f>
        <v>0</v>
      </c>
      <c r="X142" s="176">
        <f>N(+NOV!S$79)</f>
        <v>0</v>
      </c>
      <c r="Y142" s="176">
        <f>N(+NOV!T$79)</f>
        <v>0</v>
      </c>
      <c r="Z142" s="176">
        <f>N(+NOV!U$79)</f>
        <v>0</v>
      </c>
      <c r="AA142" s="176">
        <f>N(+NOV!W$79)</f>
        <v>0</v>
      </c>
      <c r="AB142" s="176">
        <f>N(+NOV!X$79)</f>
        <v>0</v>
      </c>
      <c r="AC142" s="170">
        <f>T(NOV!AB$79)</f>
      </c>
      <c r="AD142" s="179"/>
      <c r="AE142" s="151"/>
      <c r="AF142" s="151"/>
      <c r="AG142" s="151"/>
    </row>
    <row r="143" spans="1:33" ht="24.75" customHeight="1">
      <c r="A143" s="181" t="s">
        <v>315</v>
      </c>
      <c r="B143" s="163">
        <f>N(+DDJJ_CUAT_PAR!$G$30)</f>
        <v>0</v>
      </c>
      <c r="C143" s="163">
        <f>T(+DDJJ_CUAT_PAR!$M$30)</f>
      </c>
      <c r="D143" s="163" t="str">
        <f>T(NOV!AA$2)</f>
        <v>X</v>
      </c>
      <c r="E143" s="163">
        <f>T(NOV!AA$3)</f>
      </c>
      <c r="F143" s="171">
        <f>N(+NOV!A$80)</f>
        <v>34</v>
      </c>
      <c r="G143" s="171">
        <f>T(+NOV!B$80)</f>
      </c>
      <c r="H143" s="172">
        <f>N(+NOV!C$80)</f>
        <v>0</v>
      </c>
      <c r="I143" s="171">
        <f>T(+NOV!D$80)</f>
      </c>
      <c r="J143" s="173">
        <f>N(+NOV!E$80)</f>
        <v>0</v>
      </c>
      <c r="K143" s="171">
        <f>T(+NOV!F$80)</f>
      </c>
      <c r="L143" s="170">
        <f>T(NOV!G$80)</f>
      </c>
      <c r="M143" s="173">
        <f>N(+NOV!H$80)</f>
        <v>0</v>
      </c>
      <c r="N143" s="174">
        <f>N(NOV!I$80)</f>
        <v>0</v>
      </c>
      <c r="O143" s="170">
        <f>N(NOV!J$80)</f>
        <v>0</v>
      </c>
      <c r="P143" s="170">
        <f>N(NOV!K$80)</f>
        <v>0</v>
      </c>
      <c r="Q143" s="170">
        <f>T(NOV!L$80)</f>
      </c>
      <c r="R143" s="171">
        <f>T(+NOV!M$80)</f>
      </c>
      <c r="S143" s="171">
        <f>T(NOV!N$80)</f>
      </c>
      <c r="T143" s="175">
        <f>N(+NOV!O$80)</f>
        <v>0</v>
      </c>
      <c r="U143" s="171">
        <f>N(+NOV!P$80)</f>
        <v>0</v>
      </c>
      <c r="V143" s="171">
        <f>N(+NOV!Q$80)</f>
        <v>2</v>
      </c>
      <c r="W143" s="176">
        <f>N(+NOV!R$80)</f>
        <v>0</v>
      </c>
      <c r="X143" s="176">
        <f>N(+NOV!S$80)</f>
        <v>0</v>
      </c>
      <c r="Y143" s="176">
        <f>N(+NOV!T$80)</f>
        <v>0</v>
      </c>
      <c r="Z143" s="176">
        <f>N(+NOV!U$80)</f>
        <v>0</v>
      </c>
      <c r="AA143" s="176">
        <f>N(+NOV!W$80)</f>
        <v>0</v>
      </c>
      <c r="AB143" s="176">
        <f>N(+NOV!X$80)</f>
        <v>0</v>
      </c>
      <c r="AC143" s="170">
        <f>T(NOV!AB$80)</f>
      </c>
      <c r="AD143" s="177"/>
      <c r="AE143" s="151"/>
      <c r="AF143" s="151"/>
      <c r="AG143" s="151"/>
    </row>
    <row r="144" spans="1:33" ht="24.75" customHeight="1">
      <c r="A144" s="181" t="s">
        <v>315</v>
      </c>
      <c r="B144" s="163">
        <f>N(+DDJJ_CUAT_PAR!$G$30)</f>
        <v>0</v>
      </c>
      <c r="C144" s="163">
        <f>T(+DDJJ_CUAT_PAR!$M$30)</f>
      </c>
      <c r="D144" s="163" t="str">
        <f>T(NOV!AA$2)</f>
        <v>X</v>
      </c>
      <c r="E144" s="163">
        <f>T(NOV!AA$3)</f>
      </c>
      <c r="F144" s="171">
        <f>N(+NOV!A$81)</f>
        <v>35</v>
      </c>
      <c r="G144" s="171">
        <f>T(+NOV!B$81)</f>
      </c>
      <c r="H144" s="172">
        <f>N(+NOV!C$81)</f>
        <v>0</v>
      </c>
      <c r="I144" s="171">
        <f>T(+NOV!D$81)</f>
      </c>
      <c r="J144" s="173">
        <f>N(+NOV!E$81)</f>
        <v>0</v>
      </c>
      <c r="K144" s="171">
        <f>T(+NOV!F$81)</f>
      </c>
      <c r="L144" s="170">
        <f>T(NOV!G$81)</f>
      </c>
      <c r="M144" s="173">
        <f>N(+NOV!H$81)</f>
        <v>0</v>
      </c>
      <c r="N144" s="174">
        <f>N(NOV!I$81)</f>
        <v>0</v>
      </c>
      <c r="O144" s="170">
        <f>N(NOV!J$81)</f>
        <v>0</v>
      </c>
      <c r="P144" s="170">
        <f>N(NOV!K$81)</f>
        <v>0</v>
      </c>
      <c r="Q144" s="170">
        <f>T(NOV!L$81)</f>
      </c>
      <c r="R144" s="171">
        <f>T(+NOV!M$81)</f>
      </c>
      <c r="S144" s="171">
        <f>T(NOV!N$81)</f>
      </c>
      <c r="T144" s="175">
        <f>N(+NOV!O$81)</f>
        <v>0</v>
      </c>
      <c r="U144" s="171">
        <f>N(+NOV!P$81)</f>
        <v>0</v>
      </c>
      <c r="V144" s="171">
        <f>N(+NOV!Q$81)</f>
        <v>2</v>
      </c>
      <c r="W144" s="176">
        <f>N(+NOV!R$81)</f>
        <v>0</v>
      </c>
      <c r="X144" s="176">
        <f>N(+NOV!S$81)</f>
        <v>0</v>
      </c>
      <c r="Y144" s="176">
        <f>N(+NOV!T$81)</f>
        <v>0</v>
      </c>
      <c r="Z144" s="176">
        <f>N(+NOV!U$81)</f>
        <v>0</v>
      </c>
      <c r="AA144" s="176">
        <f>N(+NOV!W$81)</f>
        <v>0</v>
      </c>
      <c r="AB144" s="176">
        <f>N(+NOV!X$81)</f>
        <v>0</v>
      </c>
      <c r="AC144" s="170">
        <f>T(NOV!AB$81)</f>
      </c>
      <c r="AD144" s="177"/>
      <c r="AE144" s="151"/>
      <c r="AF144" s="151"/>
      <c r="AG144" s="151"/>
    </row>
    <row r="145" spans="1:33" ht="24.75" customHeight="1">
      <c r="A145" s="181" t="s">
        <v>315</v>
      </c>
      <c r="B145" s="163">
        <f>N(+DDJJ_CUAT_PAR!$G$30)</f>
        <v>0</v>
      </c>
      <c r="C145" s="163">
        <f>T(+DDJJ_CUAT_PAR!$M$30)</f>
      </c>
      <c r="D145" s="163" t="str">
        <f>T(NOV!AA$2)</f>
        <v>X</v>
      </c>
      <c r="E145" s="163">
        <f>T(NOV!AA$3)</f>
      </c>
      <c r="F145" s="171">
        <f>N(+NOV!A$82)</f>
        <v>36</v>
      </c>
      <c r="G145" s="171">
        <f>T(+NOV!B$82)</f>
      </c>
      <c r="H145" s="172">
        <f>N(+NOV!C$82)</f>
        <v>0</v>
      </c>
      <c r="I145" s="171">
        <f>T(+NOV!D$82)</f>
      </c>
      <c r="J145" s="173">
        <f>N(+NOV!E$82)</f>
        <v>0</v>
      </c>
      <c r="K145" s="171">
        <f>T(+NOV!F$82)</f>
      </c>
      <c r="L145" s="170">
        <f>T(NOV!G$82)</f>
      </c>
      <c r="M145" s="173">
        <f>N(+NOV!H$82)</f>
        <v>0</v>
      </c>
      <c r="N145" s="174">
        <f>N(NOV!I$82)</f>
        <v>0</v>
      </c>
      <c r="O145" s="170">
        <f>N(NOV!J$82)</f>
        <v>0</v>
      </c>
      <c r="P145" s="170">
        <f>N(NOV!K$82)</f>
        <v>0</v>
      </c>
      <c r="Q145" s="170">
        <f>T(NOV!L$82)</f>
      </c>
      <c r="R145" s="171">
        <f>T(+NOV!M$82)</f>
      </c>
      <c r="S145" s="171">
        <f>T(NOV!N$82)</f>
      </c>
      <c r="T145" s="175">
        <f>N(+NOV!O$82)</f>
        <v>0</v>
      </c>
      <c r="U145" s="171">
        <f>N(+NOV!P$82)</f>
        <v>0</v>
      </c>
      <c r="V145" s="171">
        <f>N(+NOV!Q$82)</f>
        <v>2</v>
      </c>
      <c r="W145" s="176">
        <f>N(+NOV!R$82)</f>
        <v>0</v>
      </c>
      <c r="X145" s="176">
        <f>N(+NOV!S$82)</f>
        <v>0</v>
      </c>
      <c r="Y145" s="176">
        <f>N(+NOV!T$82)</f>
        <v>0</v>
      </c>
      <c r="Z145" s="176">
        <f>N(+NOV!U$82)</f>
        <v>0</v>
      </c>
      <c r="AA145" s="176">
        <f>N(+NOV!W$82)</f>
        <v>0</v>
      </c>
      <c r="AB145" s="176">
        <f>N(+NOV!X$82)</f>
        <v>0</v>
      </c>
      <c r="AC145" s="170">
        <f>T(NOV!AB$82)</f>
      </c>
      <c r="AD145" s="177"/>
      <c r="AE145" s="151"/>
      <c r="AF145" s="151"/>
      <c r="AG145" s="151"/>
    </row>
    <row r="146" spans="1:33" ht="24.75" customHeight="1">
      <c r="A146" s="181" t="s">
        <v>315</v>
      </c>
      <c r="B146" s="163">
        <f>N(+DDJJ_CUAT_PAR!$G$30)</f>
        <v>0</v>
      </c>
      <c r="C146" s="163">
        <f>T(+DDJJ_CUAT_PAR!$M$30)</f>
      </c>
      <c r="D146" s="163" t="str">
        <f>T(NOV!AA$2)</f>
        <v>X</v>
      </c>
      <c r="E146" s="163">
        <f>T(NOV!AA$3)</f>
      </c>
      <c r="F146" s="171">
        <f>N(+NOV!A$116)</f>
        <v>37</v>
      </c>
      <c r="G146" s="171">
        <f>T(+NOV!B$116)</f>
      </c>
      <c r="H146" s="172">
        <f>N(+NOV!C$116)</f>
        <v>0</v>
      </c>
      <c r="I146" s="171">
        <f>T(+NOV!D$116)</f>
      </c>
      <c r="J146" s="173">
        <f>N(+NOV!E$116)</f>
        <v>0</v>
      </c>
      <c r="K146" s="171">
        <f>T(+NOV!F$116)</f>
      </c>
      <c r="L146" s="170">
        <f>T(NOV!G$116)</f>
      </c>
      <c r="M146" s="173">
        <f>N(+NOV!H$116)</f>
        <v>0</v>
      </c>
      <c r="N146" s="174">
        <f>N(NOV!I$116)</f>
        <v>0</v>
      </c>
      <c r="O146" s="170">
        <f>N(NOV!J$116)</f>
        <v>0</v>
      </c>
      <c r="P146" s="170">
        <f>N(NOV!K$116)</f>
        <v>0</v>
      </c>
      <c r="Q146" s="170">
        <f>T(NOV!L$116)</f>
      </c>
      <c r="R146" s="171">
        <f>T(+NOV!M$116)</f>
      </c>
      <c r="S146" s="171">
        <f>T(NOV!N$116)</f>
      </c>
      <c r="T146" s="175">
        <f>N(+NOV!O$116)</f>
        <v>0</v>
      </c>
      <c r="U146" s="171">
        <f>N(+NOV!P$116)</f>
        <v>0</v>
      </c>
      <c r="V146" s="171">
        <f>N(+NOV!Q$116)</f>
        <v>2</v>
      </c>
      <c r="W146" s="176">
        <f>N(+NOV!R$116)</f>
        <v>0</v>
      </c>
      <c r="X146" s="176">
        <f>N(+NOV!S$116)</f>
        <v>0</v>
      </c>
      <c r="Y146" s="176">
        <f>N(+NOV!T$116)</f>
        <v>0</v>
      </c>
      <c r="Z146" s="176">
        <f>N(+NOV!U$116)</f>
        <v>0</v>
      </c>
      <c r="AA146" s="176">
        <f>N(+NOV!W$116)</f>
        <v>0</v>
      </c>
      <c r="AB146" s="176">
        <f>N(+NOV!X$116)</f>
        <v>0</v>
      </c>
      <c r="AC146" s="170">
        <f>T(NOV!AB$116)</f>
      </c>
      <c r="AD146" s="177"/>
      <c r="AE146" s="151"/>
      <c r="AF146" s="151"/>
      <c r="AG146" s="151"/>
    </row>
    <row r="147" spans="1:33" ht="24.75" customHeight="1">
      <c r="A147" s="181" t="s">
        <v>315</v>
      </c>
      <c r="B147" s="163">
        <f>N(+DDJJ_CUAT_PAR!$G$30)</f>
        <v>0</v>
      </c>
      <c r="C147" s="163">
        <f>T(+DDJJ_CUAT_PAR!$M$30)</f>
      </c>
      <c r="D147" s="163" t="str">
        <f>T(NOV!AA$2)</f>
        <v>X</v>
      </c>
      <c r="E147" s="163">
        <f>T(NOV!AA$3)</f>
      </c>
      <c r="F147" s="171">
        <f>N(+NOV!A$117)</f>
        <v>38</v>
      </c>
      <c r="G147" s="171">
        <f>T(+NOV!B$117)</f>
      </c>
      <c r="H147" s="172">
        <f>N(+NOV!C$117)</f>
        <v>0</v>
      </c>
      <c r="I147" s="171">
        <f>T(+NOV!D$117)</f>
      </c>
      <c r="J147" s="173">
        <f>N(+NOV!E$117)</f>
        <v>0</v>
      </c>
      <c r="K147" s="171">
        <f>T(+NOV!F$117)</f>
      </c>
      <c r="L147" s="170">
        <f>T(NOV!G$117)</f>
      </c>
      <c r="M147" s="173">
        <f>N(+NOV!H$117)</f>
        <v>0</v>
      </c>
      <c r="N147" s="174">
        <f>N(NOV!I$117)</f>
        <v>0</v>
      </c>
      <c r="O147" s="170">
        <f>N(NOV!J$117)</f>
        <v>0</v>
      </c>
      <c r="P147" s="170">
        <f>N(NOV!K$117)</f>
        <v>0</v>
      </c>
      <c r="Q147" s="170">
        <f>T(NOV!L$117)</f>
      </c>
      <c r="R147" s="171">
        <f>T(+NOV!M$117)</f>
      </c>
      <c r="S147" s="171">
        <f>T(NOV!N$117)</f>
      </c>
      <c r="T147" s="175">
        <f>N(+NOV!O$117)</f>
        <v>0</v>
      </c>
      <c r="U147" s="171">
        <f>N(+NOV!P$117)</f>
        <v>0</v>
      </c>
      <c r="V147" s="171">
        <f>N(+NOV!Q$117)</f>
        <v>2</v>
      </c>
      <c r="W147" s="176">
        <f>N(+NOV!R$117)</f>
        <v>0</v>
      </c>
      <c r="X147" s="176">
        <f>N(+NOV!S$117)</f>
        <v>0</v>
      </c>
      <c r="Y147" s="176">
        <f>N(+NOV!T$117)</f>
        <v>0</v>
      </c>
      <c r="Z147" s="176">
        <f>N(+NOV!U$117)</f>
        <v>0</v>
      </c>
      <c r="AA147" s="176">
        <f>N(+NOV!W$117)</f>
        <v>0</v>
      </c>
      <c r="AB147" s="176">
        <f>N(+NOV!X$117)</f>
        <v>0</v>
      </c>
      <c r="AC147" s="170">
        <f>T(NOV!AB$117)</f>
      </c>
      <c r="AD147" s="177"/>
      <c r="AE147" s="151"/>
      <c r="AF147" s="151"/>
      <c r="AG147" s="151"/>
    </row>
    <row r="148" spans="1:33" ht="24.75" customHeight="1">
      <c r="A148" s="181" t="s">
        <v>315</v>
      </c>
      <c r="B148" s="163">
        <f>N(+DDJJ_CUAT_PAR!$G$30)</f>
        <v>0</v>
      </c>
      <c r="C148" s="163">
        <f>T(+DDJJ_CUAT_PAR!$M$30)</f>
      </c>
      <c r="D148" s="163" t="str">
        <f>T(NOV!AA$2)</f>
        <v>X</v>
      </c>
      <c r="E148" s="163">
        <f>T(NOV!AA$3)</f>
      </c>
      <c r="F148" s="171">
        <f>N(+NOV!A$118)</f>
        <v>39</v>
      </c>
      <c r="G148" s="171">
        <f>T(+NOV!B$118)</f>
      </c>
      <c r="H148" s="172">
        <f>N(+NOV!C$118)</f>
        <v>0</v>
      </c>
      <c r="I148" s="171">
        <f>T(+NOV!D$118)</f>
      </c>
      <c r="J148" s="173">
        <f>N(+NOV!E$118)</f>
        <v>0</v>
      </c>
      <c r="K148" s="171">
        <f>T(+NOV!F$118)</f>
      </c>
      <c r="L148" s="170">
        <f>T(NOV!G$118)</f>
      </c>
      <c r="M148" s="173">
        <f>N(+NOV!H$118)</f>
        <v>0</v>
      </c>
      <c r="N148" s="174">
        <f>N(NOV!I$118)</f>
        <v>0</v>
      </c>
      <c r="O148" s="170">
        <f>N(NOV!J$118)</f>
        <v>0</v>
      </c>
      <c r="P148" s="170">
        <f>N(NOV!K$118)</f>
        <v>0</v>
      </c>
      <c r="Q148" s="170">
        <f>T(NOV!L$118)</f>
      </c>
      <c r="R148" s="171">
        <f>T(+NOV!M$118)</f>
      </c>
      <c r="S148" s="171">
        <f>T(NOV!N$118)</f>
      </c>
      <c r="T148" s="175">
        <f>N(+NOV!O$118)</f>
        <v>0</v>
      </c>
      <c r="U148" s="171">
        <f>N(+NOV!P$118)</f>
        <v>0</v>
      </c>
      <c r="V148" s="171">
        <f>N(+NOV!Q$118)</f>
        <v>2</v>
      </c>
      <c r="W148" s="176">
        <f>N(+NOV!R$118)</f>
        <v>0</v>
      </c>
      <c r="X148" s="176">
        <f>N(+NOV!S$118)</f>
        <v>0</v>
      </c>
      <c r="Y148" s="176">
        <f>N(+NOV!T$118)</f>
        <v>0</v>
      </c>
      <c r="Z148" s="176">
        <f>N(+NOV!U$118)</f>
        <v>0</v>
      </c>
      <c r="AA148" s="176">
        <f>N(+NOV!W$118)</f>
        <v>0</v>
      </c>
      <c r="AB148" s="176">
        <f>N(+NOV!X$118)</f>
        <v>0</v>
      </c>
      <c r="AC148" s="170">
        <f>T(NOV!AB$118)</f>
      </c>
      <c r="AD148" s="177"/>
      <c r="AE148" s="151"/>
      <c r="AF148" s="151"/>
      <c r="AG148" s="151"/>
    </row>
    <row r="149" spans="1:33" ht="24.75" customHeight="1">
      <c r="A149" s="181" t="s">
        <v>315</v>
      </c>
      <c r="B149" s="163">
        <f>N(+DDJJ_CUAT_PAR!$G$30)</f>
        <v>0</v>
      </c>
      <c r="C149" s="163">
        <f>T(+DDJJ_CUAT_PAR!$M$30)</f>
      </c>
      <c r="D149" s="163" t="str">
        <f>T(NOV!AA$2)</f>
        <v>X</v>
      </c>
      <c r="E149" s="163">
        <f>T(NOV!AA$3)</f>
      </c>
      <c r="F149" s="171">
        <f>N(+NOV!A$119)</f>
        <v>40</v>
      </c>
      <c r="G149" s="171">
        <f>T(+NOV!B$119)</f>
      </c>
      <c r="H149" s="172">
        <f>N(+NOV!C$119)</f>
        <v>0</v>
      </c>
      <c r="I149" s="171">
        <f>T(+NOV!D$119)</f>
      </c>
      <c r="J149" s="173">
        <f>N(+NOV!E$119)</f>
        <v>0</v>
      </c>
      <c r="K149" s="171">
        <f>T(+NOV!F$119)</f>
      </c>
      <c r="L149" s="170">
        <f>T(NOV!G$119)</f>
      </c>
      <c r="M149" s="173">
        <f>N(+NOV!H$119)</f>
        <v>0</v>
      </c>
      <c r="N149" s="174">
        <f>N(NOV!I$119)</f>
        <v>0</v>
      </c>
      <c r="O149" s="170">
        <f>N(NOV!J$119)</f>
        <v>0</v>
      </c>
      <c r="P149" s="170">
        <f>N(NOV!K$119)</f>
        <v>0</v>
      </c>
      <c r="Q149" s="170">
        <f>T(NOV!L$119)</f>
      </c>
      <c r="R149" s="171">
        <f>T(+NOV!M$119)</f>
      </c>
      <c r="S149" s="171">
        <f>T(NOV!N$119)</f>
      </c>
      <c r="T149" s="175">
        <f>N(+NOV!O$119)</f>
        <v>0</v>
      </c>
      <c r="U149" s="171">
        <f>N(+NOV!P$119)</f>
        <v>0</v>
      </c>
      <c r="V149" s="171">
        <f>N(+NOV!Q$119)</f>
        <v>2</v>
      </c>
      <c r="W149" s="176">
        <f>N(+NOV!R$119)</f>
        <v>0</v>
      </c>
      <c r="X149" s="176">
        <f>N(+NOV!S$119)</f>
        <v>0</v>
      </c>
      <c r="Y149" s="176">
        <f>N(+NOV!T$119)</f>
        <v>0</v>
      </c>
      <c r="Z149" s="176">
        <f>N(+NOV!U$119)</f>
        <v>0</v>
      </c>
      <c r="AA149" s="176">
        <f>N(+NOV!W$119)</f>
        <v>0</v>
      </c>
      <c r="AB149" s="176">
        <f>N(+NOV!X$119)</f>
        <v>0</v>
      </c>
      <c r="AC149" s="170">
        <f>T(NOV!AB$119)</f>
      </c>
      <c r="AD149" s="177"/>
      <c r="AE149" s="151"/>
      <c r="AF149" s="151"/>
      <c r="AG149" s="151"/>
    </row>
    <row r="150" spans="1:33" ht="24.75" customHeight="1">
      <c r="A150" s="181" t="s">
        <v>315</v>
      </c>
      <c r="B150" s="163">
        <f>N(+DDJJ_CUAT_PAR!$G$30)</f>
        <v>0</v>
      </c>
      <c r="C150" s="163">
        <f>T(+DDJJ_CUAT_PAR!$M$30)</f>
      </c>
      <c r="D150" s="163" t="str">
        <f>T(NOV!AA$2)</f>
        <v>X</v>
      </c>
      <c r="E150" s="163">
        <f>T(NOV!AA$3)</f>
      </c>
      <c r="F150" s="171">
        <f>N(+NOV!A$120)</f>
        <v>41</v>
      </c>
      <c r="G150" s="171">
        <f>T(+NOV!B$120)</f>
      </c>
      <c r="H150" s="172">
        <f>N(+NOV!C$120)</f>
        <v>0</v>
      </c>
      <c r="I150" s="171">
        <f>T(+NOV!D$120)</f>
      </c>
      <c r="J150" s="173">
        <f>N(+NOV!E$120)</f>
        <v>0</v>
      </c>
      <c r="K150" s="171">
        <f>T(+NOV!F$120)</f>
      </c>
      <c r="L150" s="170">
        <f>T(NOV!G$120)</f>
      </c>
      <c r="M150" s="173">
        <f>N(+NOV!H$120)</f>
        <v>0</v>
      </c>
      <c r="N150" s="174">
        <f>N(NOV!I$120)</f>
        <v>0</v>
      </c>
      <c r="O150" s="170">
        <f>N(NOV!J$120)</f>
        <v>0</v>
      </c>
      <c r="P150" s="170">
        <f>N(NOV!K$120)</f>
        <v>0</v>
      </c>
      <c r="Q150" s="170">
        <f>T(NOV!L$120)</f>
      </c>
      <c r="R150" s="171">
        <f>T(+NOV!M$120)</f>
      </c>
      <c r="S150" s="171">
        <f>T(NOV!N$120)</f>
      </c>
      <c r="T150" s="175">
        <f>N(+NOV!O$120)</f>
        <v>0</v>
      </c>
      <c r="U150" s="171">
        <f>N(+NOV!P$120)</f>
        <v>0</v>
      </c>
      <c r="V150" s="171">
        <f>N(+NOV!Q$120)</f>
        <v>2</v>
      </c>
      <c r="W150" s="176">
        <f>N(+NOV!R$120)</f>
        <v>0</v>
      </c>
      <c r="X150" s="176">
        <f>N(+NOV!S$120)</f>
        <v>0</v>
      </c>
      <c r="Y150" s="176">
        <f>N(+NOV!T$120)</f>
        <v>0</v>
      </c>
      <c r="Z150" s="176">
        <f>N(+NOV!U$120)</f>
        <v>0</v>
      </c>
      <c r="AA150" s="176">
        <f>N(+NOV!W$120)</f>
        <v>0</v>
      </c>
      <c r="AB150" s="176">
        <f>N(+NOV!X$120)</f>
        <v>0</v>
      </c>
      <c r="AC150" s="170">
        <f>T(NOV!AB$120)</f>
      </c>
      <c r="AD150" s="177"/>
      <c r="AE150" s="151"/>
      <c r="AF150" s="151"/>
      <c r="AG150" s="151"/>
    </row>
    <row r="151" spans="1:33" ht="24.75" customHeight="1">
      <c r="A151" s="181" t="s">
        <v>315</v>
      </c>
      <c r="B151" s="163">
        <f>N(+DDJJ_CUAT_PAR!$G$30)</f>
        <v>0</v>
      </c>
      <c r="C151" s="163">
        <f>T(+DDJJ_CUAT_PAR!$M$30)</f>
      </c>
      <c r="D151" s="163" t="str">
        <f>T(NOV!AA$2)</f>
        <v>X</v>
      </c>
      <c r="E151" s="163">
        <f>T(NOV!AA$3)</f>
      </c>
      <c r="F151" s="171">
        <f>N(+NOV!A$121)</f>
        <v>42</v>
      </c>
      <c r="G151" s="171">
        <f>T(+NOV!B$121)</f>
      </c>
      <c r="H151" s="172">
        <f>N(+NOV!C$121)</f>
        <v>0</v>
      </c>
      <c r="I151" s="171">
        <f>T(+NOV!D$121)</f>
      </c>
      <c r="J151" s="173">
        <f>N(+NOV!E$121)</f>
        <v>0</v>
      </c>
      <c r="K151" s="171">
        <f>T(+NOV!F$121)</f>
      </c>
      <c r="L151" s="170">
        <f>T(NOV!G$121)</f>
      </c>
      <c r="M151" s="173">
        <f>N(+NOV!H$121)</f>
        <v>0</v>
      </c>
      <c r="N151" s="174">
        <f>N(NOV!I$121)</f>
        <v>0</v>
      </c>
      <c r="O151" s="170">
        <f>N(NOV!J$121)</f>
        <v>0</v>
      </c>
      <c r="P151" s="170">
        <f>N(NOV!K$121)</f>
        <v>0</v>
      </c>
      <c r="Q151" s="170">
        <f>T(NOV!L$121)</f>
      </c>
      <c r="R151" s="171">
        <f>T(+NOV!M$121)</f>
      </c>
      <c r="S151" s="171">
        <f>T(NOV!N$121)</f>
      </c>
      <c r="T151" s="175">
        <f>N(+NOV!O$121)</f>
        <v>0</v>
      </c>
      <c r="U151" s="171">
        <f>N(+NOV!P$121)</f>
        <v>0</v>
      </c>
      <c r="V151" s="171">
        <f>N(+NOV!Q$121)</f>
        <v>2</v>
      </c>
      <c r="W151" s="176">
        <f>N(+NOV!R$121)</f>
        <v>0</v>
      </c>
      <c r="X151" s="176">
        <f>N(+NOV!S$121)</f>
        <v>0</v>
      </c>
      <c r="Y151" s="176">
        <f>N(+NOV!T$121)</f>
        <v>0</v>
      </c>
      <c r="Z151" s="176">
        <f>N(+NOV!U$121)</f>
        <v>0</v>
      </c>
      <c r="AA151" s="176">
        <f>N(+NOV!W$121)</f>
        <v>0</v>
      </c>
      <c r="AB151" s="176">
        <f>N(+NOV!X$121)</f>
        <v>0</v>
      </c>
      <c r="AC151" s="170">
        <f>T(NOV!AB$121)</f>
      </c>
      <c r="AD151" s="179"/>
      <c r="AE151" s="151"/>
      <c r="AF151" s="151"/>
      <c r="AG151" s="151"/>
    </row>
    <row r="152" spans="1:33" ht="24.75" customHeight="1">
      <c r="A152" s="181" t="s">
        <v>315</v>
      </c>
      <c r="B152" s="163">
        <f>N(+DDJJ_CUAT_PAR!$G$30)</f>
        <v>0</v>
      </c>
      <c r="C152" s="163">
        <f>T(+DDJJ_CUAT_PAR!$M$30)</f>
      </c>
      <c r="D152" s="163" t="str">
        <f>T(NOV!AA$2)</f>
        <v>X</v>
      </c>
      <c r="E152" s="163">
        <f>T(NOV!AA$3)</f>
      </c>
      <c r="F152" s="171">
        <f>N(+NOV!A$122)</f>
        <v>43</v>
      </c>
      <c r="G152" s="171">
        <f>T(+NOV!B$122)</f>
      </c>
      <c r="H152" s="172">
        <f>N(+NOV!C$122)</f>
        <v>0</v>
      </c>
      <c r="I152" s="171">
        <f>T(+NOV!D$122)</f>
      </c>
      <c r="J152" s="173">
        <f>N(+NOV!E$122)</f>
        <v>0</v>
      </c>
      <c r="K152" s="171">
        <f>T(+NOV!F$122)</f>
      </c>
      <c r="L152" s="170">
        <f>T(NOV!G$122)</f>
      </c>
      <c r="M152" s="173">
        <f>N(+NOV!H$122)</f>
        <v>0</v>
      </c>
      <c r="N152" s="174">
        <f>N(NOV!I$122)</f>
        <v>0</v>
      </c>
      <c r="O152" s="170">
        <f>N(NOV!J$122)</f>
        <v>0</v>
      </c>
      <c r="P152" s="170">
        <f>N(NOV!K$122)</f>
        <v>0</v>
      </c>
      <c r="Q152" s="170">
        <f>T(NOV!L$122)</f>
      </c>
      <c r="R152" s="171">
        <f>T(+NOV!M$122)</f>
      </c>
      <c r="S152" s="171">
        <f>T(NOV!N$122)</f>
      </c>
      <c r="T152" s="175">
        <f>N(+NOV!O$122)</f>
        <v>0</v>
      </c>
      <c r="U152" s="171">
        <f>N(+NOV!P$122)</f>
        <v>0</v>
      </c>
      <c r="V152" s="171">
        <f>N(+NOV!Q$122)</f>
        <v>2</v>
      </c>
      <c r="W152" s="176">
        <f>N(+NOV!R$122)</f>
        <v>0</v>
      </c>
      <c r="X152" s="176">
        <f>N(+NOV!S$122)</f>
        <v>0</v>
      </c>
      <c r="Y152" s="176">
        <f>N(+NOV!T$122)</f>
        <v>0</v>
      </c>
      <c r="Z152" s="176">
        <f>N(+NOV!U$122)</f>
        <v>0</v>
      </c>
      <c r="AA152" s="176">
        <f>N(+NOV!W$122)</f>
        <v>0</v>
      </c>
      <c r="AB152" s="176">
        <f>N(+NOV!X$122)</f>
        <v>0</v>
      </c>
      <c r="AC152" s="170">
        <f>T(NOV!AB$122)</f>
      </c>
      <c r="AD152" s="177"/>
      <c r="AE152" s="151"/>
      <c r="AF152" s="151"/>
      <c r="AG152" s="151"/>
    </row>
    <row r="153" spans="1:33" ht="24.75" customHeight="1">
      <c r="A153" s="181" t="s">
        <v>315</v>
      </c>
      <c r="B153" s="163">
        <f>N(+DDJJ_CUAT_PAR!$G$30)</f>
        <v>0</v>
      </c>
      <c r="C153" s="163">
        <f>T(+DDJJ_CUAT_PAR!$M$30)</f>
      </c>
      <c r="D153" s="163" t="str">
        <f>T(NOV!AA$2)</f>
        <v>X</v>
      </c>
      <c r="E153" s="163">
        <f>T(NOV!AA$3)</f>
      </c>
      <c r="F153" s="171">
        <f>N(+NOV!A$123)</f>
        <v>44</v>
      </c>
      <c r="G153" s="171">
        <f>T(+NOV!B$123)</f>
      </c>
      <c r="H153" s="172">
        <f>N(+NOV!C$123)</f>
        <v>0</v>
      </c>
      <c r="I153" s="171">
        <f>T(+NOV!D$123)</f>
      </c>
      <c r="J153" s="173">
        <f>N(+NOV!E$123)</f>
        <v>0</v>
      </c>
      <c r="K153" s="171">
        <f>T(+NOV!F$123)</f>
      </c>
      <c r="L153" s="170">
        <f>T(NOV!G$123)</f>
      </c>
      <c r="M153" s="173">
        <f>N(+NOV!H$123)</f>
        <v>0</v>
      </c>
      <c r="N153" s="174">
        <f>N(NOV!I$123)</f>
        <v>0</v>
      </c>
      <c r="O153" s="170">
        <f>N(NOV!J$123)</f>
        <v>0</v>
      </c>
      <c r="P153" s="170">
        <f>N(NOV!K$123)</f>
        <v>0</v>
      </c>
      <c r="Q153" s="170">
        <f>T(NOV!L$123)</f>
      </c>
      <c r="R153" s="171">
        <f>T(+NOV!M$123)</f>
      </c>
      <c r="S153" s="171">
        <f>T(NOV!N$123)</f>
      </c>
      <c r="T153" s="175">
        <f>N(+NOV!O$123)</f>
        <v>0</v>
      </c>
      <c r="U153" s="171">
        <f>N(+NOV!P$123)</f>
        <v>0</v>
      </c>
      <c r="V153" s="171">
        <f>N(+NOV!Q$123)</f>
        <v>2</v>
      </c>
      <c r="W153" s="176">
        <f>N(+NOV!R$123)</f>
        <v>0</v>
      </c>
      <c r="X153" s="176">
        <f>N(+NOV!S$123)</f>
        <v>0</v>
      </c>
      <c r="Y153" s="176">
        <f>N(+NOV!T$123)</f>
        <v>0</v>
      </c>
      <c r="Z153" s="176">
        <f>N(+NOV!U$123)</f>
        <v>0</v>
      </c>
      <c r="AA153" s="176">
        <f>N(+NOV!W$123)</f>
        <v>0</v>
      </c>
      <c r="AB153" s="176">
        <f>N(+NOV!X$123)</f>
        <v>0</v>
      </c>
      <c r="AC153" s="170">
        <f>T(NOV!AB$123)</f>
      </c>
      <c r="AD153" s="177"/>
      <c r="AE153" s="151"/>
      <c r="AF153" s="151"/>
      <c r="AG153" s="151"/>
    </row>
    <row r="154" spans="1:33" ht="24.75" customHeight="1">
      <c r="A154" s="181" t="s">
        <v>315</v>
      </c>
      <c r="B154" s="163">
        <f>N(+DDJJ_CUAT_PAR!$G$30)</f>
        <v>0</v>
      </c>
      <c r="C154" s="163">
        <f>T(+DDJJ_CUAT_PAR!$M$30)</f>
      </c>
      <c r="D154" s="163" t="str">
        <f>T(NOV!AA$2)</f>
        <v>X</v>
      </c>
      <c r="E154" s="163">
        <f>T(NOV!AA$3)</f>
      </c>
      <c r="F154" s="171">
        <f>N(+NOV!A$124)</f>
        <v>45</v>
      </c>
      <c r="G154" s="171">
        <f>T(+NOV!B$124)</f>
      </c>
      <c r="H154" s="172">
        <f>N(+NOV!C$124)</f>
        <v>0</v>
      </c>
      <c r="I154" s="171">
        <f>T(+NOV!D$124)</f>
      </c>
      <c r="J154" s="173">
        <f>N(+NOV!E$124)</f>
        <v>0</v>
      </c>
      <c r="K154" s="171">
        <f>T(+NOV!F$124)</f>
      </c>
      <c r="L154" s="170">
        <f>T(NOV!G$124)</f>
      </c>
      <c r="M154" s="173">
        <f>N(+NOV!H$124)</f>
        <v>0</v>
      </c>
      <c r="N154" s="174">
        <f>N(NOV!I$124)</f>
        <v>0</v>
      </c>
      <c r="O154" s="170">
        <f>N(NOV!J$124)</f>
        <v>0</v>
      </c>
      <c r="P154" s="170">
        <f>N(NOV!K$124)</f>
        <v>0</v>
      </c>
      <c r="Q154" s="170">
        <f>T(NOV!L$124)</f>
      </c>
      <c r="R154" s="171">
        <f>T(+NOV!M$124)</f>
      </c>
      <c r="S154" s="171">
        <f>T(NOV!N$124)</f>
      </c>
      <c r="T154" s="175">
        <f>N(+NOV!O$124)</f>
        <v>0</v>
      </c>
      <c r="U154" s="171">
        <f>N(+NOV!P$124)</f>
        <v>0</v>
      </c>
      <c r="V154" s="171">
        <f>N(+NOV!Q$124)</f>
        <v>2</v>
      </c>
      <c r="W154" s="176">
        <f>N(+NOV!R$124)</f>
        <v>0</v>
      </c>
      <c r="X154" s="176">
        <f>N(+NOV!S$124)</f>
        <v>0</v>
      </c>
      <c r="Y154" s="176">
        <f>N(+NOV!T$124)</f>
        <v>0</v>
      </c>
      <c r="Z154" s="176">
        <f>N(+NOV!U$124)</f>
        <v>0</v>
      </c>
      <c r="AA154" s="176">
        <f>N(+NOV!W$124)</f>
        <v>0</v>
      </c>
      <c r="AB154" s="176">
        <f>N(+NOV!X$124)</f>
        <v>0</v>
      </c>
      <c r="AC154" s="170">
        <f>T(NOV!AB$124)</f>
      </c>
      <c r="AD154" s="177"/>
      <c r="AE154" s="151"/>
      <c r="AF154" s="151"/>
      <c r="AG154" s="151"/>
    </row>
    <row r="155" spans="1:33" ht="24.75" customHeight="1">
      <c r="A155" s="181" t="s">
        <v>315</v>
      </c>
      <c r="B155" s="163">
        <f>N(+DDJJ_CUAT_PAR!$G$30)</f>
        <v>0</v>
      </c>
      <c r="C155" s="163">
        <f>T(+DDJJ_CUAT_PAR!$M$30)</f>
      </c>
      <c r="D155" s="163" t="str">
        <f>T(NOV!AA$2)</f>
        <v>X</v>
      </c>
      <c r="E155" s="163">
        <f>T(NOV!AA$3)</f>
      </c>
      <c r="F155" s="171">
        <f>N(+NOV!A$125)</f>
        <v>46</v>
      </c>
      <c r="G155" s="171">
        <f>T(+NOV!B$125)</f>
      </c>
      <c r="H155" s="172">
        <f>N(+NOV!C$125)</f>
        <v>0</v>
      </c>
      <c r="I155" s="171">
        <f>T(+NOV!D$125)</f>
      </c>
      <c r="J155" s="173">
        <f>N(+NOV!E$125)</f>
        <v>0</v>
      </c>
      <c r="K155" s="171">
        <f>T(+NOV!F$125)</f>
      </c>
      <c r="L155" s="170">
        <f>T(NOV!G$125)</f>
      </c>
      <c r="M155" s="173">
        <f>N(+NOV!H$125)</f>
        <v>0</v>
      </c>
      <c r="N155" s="174">
        <f>N(NOV!I$125)</f>
        <v>0</v>
      </c>
      <c r="O155" s="170">
        <f>N(NOV!J$125)</f>
        <v>0</v>
      </c>
      <c r="P155" s="170">
        <f>N(NOV!K$125)</f>
        <v>0</v>
      </c>
      <c r="Q155" s="170">
        <f>T(NOV!L$125)</f>
      </c>
      <c r="R155" s="171">
        <f>T(+NOV!M$125)</f>
      </c>
      <c r="S155" s="171">
        <f>T(NOV!N$125)</f>
      </c>
      <c r="T155" s="175">
        <f>N(+NOV!O$125)</f>
        <v>0</v>
      </c>
      <c r="U155" s="171">
        <f>N(+NOV!P$125)</f>
        <v>0</v>
      </c>
      <c r="V155" s="171">
        <f>N(+NOV!Q$125)</f>
        <v>2</v>
      </c>
      <c r="W155" s="176">
        <f>N(+NOV!R$125)</f>
        <v>0</v>
      </c>
      <c r="X155" s="176">
        <f>N(+NOV!S$125)</f>
        <v>0</v>
      </c>
      <c r="Y155" s="176">
        <f>N(+NOV!T$125)</f>
        <v>0</v>
      </c>
      <c r="Z155" s="176">
        <f>N(+NOV!U$125)</f>
        <v>0</v>
      </c>
      <c r="AA155" s="176">
        <f>N(+NOV!W$125)</f>
        <v>0</v>
      </c>
      <c r="AB155" s="176">
        <f>N(+NOV!X$125)</f>
        <v>0</v>
      </c>
      <c r="AC155" s="170">
        <f>T(NOV!AB$125)</f>
      </c>
      <c r="AD155" s="177"/>
      <c r="AE155" s="151"/>
      <c r="AF155" s="151"/>
      <c r="AG155" s="151"/>
    </row>
    <row r="156" spans="1:33" ht="24.75" customHeight="1">
      <c r="A156" s="181" t="s">
        <v>315</v>
      </c>
      <c r="B156" s="163">
        <f>N(+DDJJ_CUAT_PAR!$G$30)</f>
        <v>0</v>
      </c>
      <c r="C156" s="163">
        <f>T(+DDJJ_CUAT_PAR!$M$30)</f>
      </c>
      <c r="D156" s="163" t="str">
        <f>T(NOV!AA$2)</f>
        <v>X</v>
      </c>
      <c r="E156" s="163">
        <f>T(NOV!AA$3)</f>
      </c>
      <c r="F156" s="171">
        <f>N(+NOV!A$126)</f>
        <v>47</v>
      </c>
      <c r="G156" s="171">
        <f>T(+NOV!B$126)</f>
      </c>
      <c r="H156" s="172">
        <f>N(+NOV!C$126)</f>
        <v>0</v>
      </c>
      <c r="I156" s="171">
        <f>T(+NOV!D$126)</f>
      </c>
      <c r="J156" s="173">
        <f>N(+NOV!E$126)</f>
        <v>0</v>
      </c>
      <c r="K156" s="171">
        <f>T(+NOV!F$126)</f>
      </c>
      <c r="L156" s="170">
        <f>T(NOV!G$126)</f>
      </c>
      <c r="M156" s="173">
        <f>N(+NOV!H$126)</f>
        <v>0</v>
      </c>
      <c r="N156" s="174">
        <f>N(NOV!I$126)</f>
        <v>0</v>
      </c>
      <c r="O156" s="170">
        <f>N(NOV!J$126)</f>
        <v>0</v>
      </c>
      <c r="P156" s="170">
        <f>N(NOV!K$126)</f>
        <v>0</v>
      </c>
      <c r="Q156" s="170">
        <f>T(NOV!L$126)</f>
      </c>
      <c r="R156" s="171">
        <f>T(+NOV!M$126)</f>
      </c>
      <c r="S156" s="171">
        <f>T(NOV!N$126)</f>
      </c>
      <c r="T156" s="175">
        <f>N(+NOV!O$126)</f>
        <v>0</v>
      </c>
      <c r="U156" s="171">
        <f>N(+NOV!P$126)</f>
        <v>0</v>
      </c>
      <c r="V156" s="171">
        <f>N(+NOV!Q$126)</f>
        <v>2</v>
      </c>
      <c r="W156" s="176">
        <f>N(+NOV!R$126)</f>
        <v>0</v>
      </c>
      <c r="X156" s="176">
        <f>N(+NOV!S$126)</f>
        <v>0</v>
      </c>
      <c r="Y156" s="176">
        <f>N(+NOV!T$126)</f>
        <v>0</v>
      </c>
      <c r="Z156" s="176">
        <f>N(+NOV!U$126)</f>
        <v>0</v>
      </c>
      <c r="AA156" s="176">
        <f>N(+NOV!W$126)</f>
        <v>0</v>
      </c>
      <c r="AB156" s="176">
        <f>N(+NOV!X$126)</f>
        <v>0</v>
      </c>
      <c r="AC156" s="170">
        <f>T(NOV!AB$126)</f>
      </c>
      <c r="AD156" s="177"/>
      <c r="AE156" s="151"/>
      <c r="AF156" s="151"/>
      <c r="AG156" s="151"/>
    </row>
    <row r="157" spans="1:33" ht="24.75" customHeight="1">
      <c r="A157" s="181" t="s">
        <v>315</v>
      </c>
      <c r="B157" s="163">
        <f>N(+DDJJ_CUAT_PAR!$G$30)</f>
        <v>0</v>
      </c>
      <c r="C157" s="163">
        <f>T(+DDJJ_CUAT_PAR!$M$30)</f>
      </c>
      <c r="D157" s="163" t="str">
        <f>T(NOV!AA$2)</f>
        <v>X</v>
      </c>
      <c r="E157" s="163">
        <f>T(NOV!AA$3)</f>
      </c>
      <c r="F157" s="171">
        <f>N(+NOV!A$127)</f>
        <v>48</v>
      </c>
      <c r="G157" s="171">
        <f>T(+NOV!B$127)</f>
      </c>
      <c r="H157" s="172">
        <f>N(+NOV!C$127)</f>
        <v>0</v>
      </c>
      <c r="I157" s="171">
        <f>T(+NOV!D$127)</f>
      </c>
      <c r="J157" s="173">
        <f>N(+NOV!E$127)</f>
        <v>0</v>
      </c>
      <c r="K157" s="171">
        <f>T(+NOV!F$127)</f>
      </c>
      <c r="L157" s="170">
        <f>T(NOV!G$127)</f>
      </c>
      <c r="M157" s="173">
        <f>N(+NOV!H$127)</f>
        <v>0</v>
      </c>
      <c r="N157" s="174">
        <f>N(NOV!I$127)</f>
        <v>0</v>
      </c>
      <c r="O157" s="170">
        <f>N(NOV!J$127)</f>
        <v>0</v>
      </c>
      <c r="P157" s="170">
        <f>N(NOV!K$127)</f>
        <v>0</v>
      </c>
      <c r="Q157" s="170">
        <f>T(NOV!L$127)</f>
      </c>
      <c r="R157" s="171">
        <f>T(+NOV!M$127)</f>
      </c>
      <c r="S157" s="171">
        <f>T(NOV!N$127)</f>
      </c>
      <c r="T157" s="175">
        <f>N(+NOV!O$127)</f>
        <v>0</v>
      </c>
      <c r="U157" s="171">
        <f>N(+NOV!P$127)</f>
        <v>0</v>
      </c>
      <c r="V157" s="171">
        <f>N(+NOV!Q$127)</f>
        <v>2</v>
      </c>
      <c r="W157" s="176">
        <f>N(+NOV!R$127)</f>
        <v>0</v>
      </c>
      <c r="X157" s="176">
        <f>N(+NOV!S$127)</f>
        <v>0</v>
      </c>
      <c r="Y157" s="176">
        <f>N(+NOV!T$127)</f>
        <v>0</v>
      </c>
      <c r="Z157" s="176">
        <f>N(+NOV!U$127)</f>
        <v>0</v>
      </c>
      <c r="AA157" s="176">
        <f>N(+NOV!W$127)</f>
        <v>0</v>
      </c>
      <c r="AB157" s="176">
        <f>N(+NOV!X$127)</f>
        <v>0</v>
      </c>
      <c r="AC157" s="170">
        <f>T(NOV!AB$127)</f>
      </c>
      <c r="AD157" s="180"/>
      <c r="AE157" s="151"/>
      <c r="AF157" s="151"/>
      <c r="AG157" s="151"/>
    </row>
    <row r="158" spans="1:33" ht="24.75" customHeight="1">
      <c r="A158" s="181" t="s">
        <v>315</v>
      </c>
      <c r="B158" s="163">
        <f>N(+DDJJ_CUAT_PAR!$G$30)</f>
        <v>0</v>
      </c>
      <c r="C158" s="163">
        <f>T(+DDJJ_CUAT_PAR!$M$30)</f>
      </c>
      <c r="D158" s="163" t="str">
        <f>T(NOV!AA$2)</f>
        <v>X</v>
      </c>
      <c r="E158" s="163">
        <f>T(NOV!AA$3)</f>
      </c>
      <c r="F158" s="171">
        <f>N(+NOV!A$128)</f>
        <v>49</v>
      </c>
      <c r="G158" s="171">
        <f>T(+NOV!B$128)</f>
      </c>
      <c r="H158" s="172">
        <f>N(+NOV!C$128)</f>
        <v>0</v>
      </c>
      <c r="I158" s="171">
        <f>T(+NOV!D$128)</f>
      </c>
      <c r="J158" s="173">
        <f>N(+NOV!E$128)</f>
        <v>0</v>
      </c>
      <c r="K158" s="171">
        <f>T(+NOV!F$128)</f>
      </c>
      <c r="L158" s="170">
        <f>T(NOV!G$128)</f>
      </c>
      <c r="M158" s="173">
        <f>N(+NOV!H$128)</f>
        <v>0</v>
      </c>
      <c r="N158" s="174">
        <f>N(NOV!I$128)</f>
        <v>0</v>
      </c>
      <c r="O158" s="170">
        <f>N(NOV!J$128)</f>
        <v>0</v>
      </c>
      <c r="P158" s="170">
        <f>N(NOV!K$128)</f>
        <v>0</v>
      </c>
      <c r="Q158" s="170">
        <f>T(NOV!L$128)</f>
      </c>
      <c r="R158" s="171">
        <f>T(+NOV!M$128)</f>
      </c>
      <c r="S158" s="171">
        <f>T(NOV!N$128)</f>
      </c>
      <c r="T158" s="175">
        <f>N(+NOV!O$128)</f>
        <v>0</v>
      </c>
      <c r="U158" s="171">
        <f>N(+NOV!P$128)</f>
        <v>0</v>
      </c>
      <c r="V158" s="171">
        <f>N(+NOV!Q$128)</f>
        <v>2</v>
      </c>
      <c r="W158" s="176">
        <f>N(+NOV!R$128)</f>
        <v>0</v>
      </c>
      <c r="X158" s="176">
        <f>N(+NOV!S$128)</f>
        <v>0</v>
      </c>
      <c r="Y158" s="176">
        <f>N(+NOV!T$128)</f>
        <v>0</v>
      </c>
      <c r="Z158" s="176">
        <f>N(+NOV!U$128)</f>
        <v>0</v>
      </c>
      <c r="AA158" s="176">
        <f>N(+NOV!W$128)</f>
        <v>0</v>
      </c>
      <c r="AB158" s="176">
        <f>N(+NOV!X$128)</f>
        <v>0</v>
      </c>
      <c r="AC158" s="170">
        <f>T(NOV!AB$128)</f>
      </c>
      <c r="AD158" s="177"/>
      <c r="AE158" s="151"/>
      <c r="AF158" s="151"/>
      <c r="AG158" s="151"/>
    </row>
    <row r="159" spans="1:33" ht="24.75" customHeight="1">
      <c r="A159" s="181" t="s">
        <v>315</v>
      </c>
      <c r="B159" s="163">
        <f>N(+DDJJ_CUAT_PAR!$G$30)</f>
        <v>0</v>
      </c>
      <c r="C159" s="163">
        <f>T(+DDJJ_CUAT_PAR!$M$30)</f>
      </c>
      <c r="D159" s="163" t="str">
        <f>T(NOV!AA$2)</f>
        <v>X</v>
      </c>
      <c r="E159" s="163">
        <f>T(NOV!AA$3)</f>
      </c>
      <c r="F159" s="171">
        <f>N(+NOV!A$129)</f>
        <v>50</v>
      </c>
      <c r="G159" s="171">
        <f>T(+NOV!B$129)</f>
      </c>
      <c r="H159" s="172">
        <f>N(+NOV!C$129)</f>
        <v>0</v>
      </c>
      <c r="I159" s="171">
        <f>T(+NOV!D$129)</f>
      </c>
      <c r="J159" s="173">
        <f>N(+NOV!E$129)</f>
        <v>0</v>
      </c>
      <c r="K159" s="171">
        <f>T(+NOV!F$129)</f>
      </c>
      <c r="L159" s="170">
        <f>T(NOV!G$129)</f>
      </c>
      <c r="M159" s="173">
        <f>N(+NOV!H$129)</f>
        <v>0</v>
      </c>
      <c r="N159" s="174">
        <f>N(NOV!I$129)</f>
        <v>0</v>
      </c>
      <c r="O159" s="170">
        <f>N(NOV!J$129)</f>
        <v>0</v>
      </c>
      <c r="P159" s="170">
        <f>N(NOV!K$129)</f>
        <v>0</v>
      </c>
      <c r="Q159" s="170">
        <f>T(NOV!L$129)</f>
      </c>
      <c r="R159" s="171">
        <f>T(+NOV!M$129)</f>
      </c>
      <c r="S159" s="171">
        <f>T(NOV!N$129)</f>
      </c>
      <c r="T159" s="175">
        <f>N(+NOV!O$129)</f>
        <v>0</v>
      </c>
      <c r="U159" s="171">
        <f>N(+NOV!P$129)</f>
        <v>0</v>
      </c>
      <c r="V159" s="171">
        <f>N(+NOV!Q$129)</f>
        <v>2</v>
      </c>
      <c r="W159" s="176">
        <f>N(+NOV!R$129)</f>
        <v>0</v>
      </c>
      <c r="X159" s="176">
        <f>N(+NOV!S$129)</f>
        <v>0</v>
      </c>
      <c r="Y159" s="176">
        <f>N(+NOV!T$129)</f>
        <v>0</v>
      </c>
      <c r="Z159" s="176">
        <f>N(+NOV!U$129)</f>
        <v>0</v>
      </c>
      <c r="AA159" s="176">
        <f>N(+NOV!W$129)</f>
        <v>0</v>
      </c>
      <c r="AB159" s="176">
        <f>N(+NOV!X$129)</f>
        <v>0</v>
      </c>
      <c r="AC159" s="170">
        <f>T(NOV!AB$129)</f>
      </c>
      <c r="AD159" s="177"/>
      <c r="AE159" s="151"/>
      <c r="AF159" s="151"/>
      <c r="AG159" s="151"/>
    </row>
    <row r="160" spans="1:33" ht="24.75" customHeight="1">
      <c r="A160" s="181" t="s">
        <v>315</v>
      </c>
      <c r="B160" s="163">
        <f>N(+DDJJ_CUAT_PAR!$G$30)</f>
        <v>0</v>
      </c>
      <c r="C160" s="163">
        <f>T(+DDJJ_CUAT_PAR!$M$30)</f>
      </c>
      <c r="D160" s="163" t="str">
        <f>T(NOV!AA$2)</f>
        <v>X</v>
      </c>
      <c r="E160" s="163">
        <f>T(NOV!AA$3)</f>
      </c>
      <c r="F160" s="171">
        <f>N(+NOV!A$130)</f>
        <v>51</v>
      </c>
      <c r="G160" s="171">
        <f>T(+NOV!B$130)</f>
      </c>
      <c r="H160" s="172">
        <f>N(+NOV!C$130)</f>
        <v>0</v>
      </c>
      <c r="I160" s="171">
        <f>T(+NOV!D$130)</f>
      </c>
      <c r="J160" s="173">
        <f>N(+NOV!E$130)</f>
        <v>0</v>
      </c>
      <c r="K160" s="171">
        <f>T(+NOV!F$130)</f>
      </c>
      <c r="L160" s="170">
        <f>T(NOV!G$130)</f>
      </c>
      <c r="M160" s="173">
        <f>N(+NOV!H$130)</f>
        <v>0</v>
      </c>
      <c r="N160" s="174">
        <f>N(NOV!I$130)</f>
        <v>0</v>
      </c>
      <c r="O160" s="170">
        <f>N(NOV!J$130)</f>
        <v>0</v>
      </c>
      <c r="P160" s="170">
        <f>N(NOV!K$130)</f>
        <v>0</v>
      </c>
      <c r="Q160" s="170">
        <f>T(NOV!L$130)</f>
      </c>
      <c r="R160" s="171">
        <f>T(+NOV!M$130)</f>
      </c>
      <c r="S160" s="171">
        <f>T(NOV!N$130)</f>
      </c>
      <c r="T160" s="175">
        <f>N(+NOV!O$130)</f>
        <v>0</v>
      </c>
      <c r="U160" s="171">
        <f>N(+NOV!P$130)</f>
        <v>0</v>
      </c>
      <c r="V160" s="171">
        <f>N(+NOV!Q$130)</f>
        <v>2</v>
      </c>
      <c r="W160" s="176">
        <f>N(+NOV!R$130)</f>
        <v>0</v>
      </c>
      <c r="X160" s="176">
        <f>N(+NOV!S$130)</f>
        <v>0</v>
      </c>
      <c r="Y160" s="176">
        <f>N(+NOV!T$130)</f>
        <v>0</v>
      </c>
      <c r="Z160" s="176">
        <f>N(+NOV!U$130)</f>
        <v>0</v>
      </c>
      <c r="AA160" s="176">
        <f>N(+NOV!W$130)</f>
        <v>0</v>
      </c>
      <c r="AB160" s="176">
        <f>N(+NOV!X$130)</f>
        <v>0</v>
      </c>
      <c r="AC160" s="170">
        <f>T(NOV!AB$130)</f>
      </c>
      <c r="AD160" s="177"/>
      <c r="AE160" s="151"/>
      <c r="AF160" s="151"/>
      <c r="AG160" s="151"/>
    </row>
    <row r="161" spans="1:33" ht="24.75" customHeight="1">
      <c r="A161" s="181" t="s">
        <v>315</v>
      </c>
      <c r="B161" s="163">
        <f>N(+DDJJ_CUAT_PAR!$G$30)</f>
        <v>0</v>
      </c>
      <c r="C161" s="163">
        <f>T(+DDJJ_CUAT_PAR!$M$30)</f>
      </c>
      <c r="D161" s="163" t="str">
        <f>T(NOV!AA$2)</f>
        <v>X</v>
      </c>
      <c r="E161" s="163">
        <f>T(NOV!AA$3)</f>
      </c>
      <c r="F161" s="171">
        <f>N(+NOV!A$131)</f>
        <v>52</v>
      </c>
      <c r="G161" s="171">
        <f>T(+NOV!B$131)</f>
      </c>
      <c r="H161" s="172">
        <f>N(+NOV!C$131)</f>
        <v>0</v>
      </c>
      <c r="I161" s="171">
        <f>T(+NOV!D$131)</f>
      </c>
      <c r="J161" s="173">
        <f>N(+NOV!E$131)</f>
        <v>0</v>
      </c>
      <c r="K161" s="171">
        <f>T(+NOV!F$131)</f>
      </c>
      <c r="L161" s="170">
        <f>T(NOV!G$131)</f>
      </c>
      <c r="M161" s="173">
        <f>N(+NOV!H$131)</f>
        <v>0</v>
      </c>
      <c r="N161" s="174">
        <f>N(NOV!I$131)</f>
        <v>0</v>
      </c>
      <c r="O161" s="170">
        <f>N(NOV!J$131)</f>
        <v>0</v>
      </c>
      <c r="P161" s="170">
        <f>N(NOV!K$131)</f>
        <v>0</v>
      </c>
      <c r="Q161" s="170">
        <f>T(NOV!L$131)</f>
      </c>
      <c r="R161" s="171">
        <f>T(+NOV!M$131)</f>
      </c>
      <c r="S161" s="171">
        <f>T(NOV!N$131)</f>
      </c>
      <c r="T161" s="175">
        <f>N(+NOV!O$131)</f>
        <v>0</v>
      </c>
      <c r="U161" s="171">
        <f>N(+NOV!P$131)</f>
        <v>0</v>
      </c>
      <c r="V161" s="171">
        <f>N(+NOV!Q$131)</f>
        <v>2</v>
      </c>
      <c r="W161" s="176">
        <f>N(+NOV!R$131)</f>
        <v>0</v>
      </c>
      <c r="X161" s="176">
        <f>N(+NOV!S$131)</f>
        <v>0</v>
      </c>
      <c r="Y161" s="176">
        <f>N(+NOV!T$131)</f>
        <v>0</v>
      </c>
      <c r="Z161" s="176">
        <f>N(+NOV!U$131)</f>
        <v>0</v>
      </c>
      <c r="AA161" s="176">
        <f>N(+NOV!W$131)</f>
        <v>0</v>
      </c>
      <c r="AB161" s="176">
        <f>N(+NOV!X$131)</f>
        <v>0</v>
      </c>
      <c r="AC161" s="170">
        <f>T(NOV!AB$131)</f>
      </c>
      <c r="AD161" s="177"/>
      <c r="AE161" s="151"/>
      <c r="AF161" s="151"/>
      <c r="AG161" s="151"/>
    </row>
    <row r="162" spans="1:33" ht="24.75" customHeight="1">
      <c r="A162" s="181" t="s">
        <v>315</v>
      </c>
      <c r="B162" s="163">
        <f>N(+DDJJ_CUAT_PAR!$G$30)</f>
        <v>0</v>
      </c>
      <c r="C162" s="163">
        <f>T(+DDJJ_CUAT_PAR!$M$30)</f>
      </c>
      <c r="D162" s="163" t="str">
        <f>T(NOV!AA$2)</f>
        <v>X</v>
      </c>
      <c r="E162" s="163">
        <f>T(NOV!AA$3)</f>
      </c>
      <c r="F162" s="171">
        <f>N(+NOV!A$132)</f>
        <v>53</v>
      </c>
      <c r="G162" s="171">
        <f>T(+NOV!B$132)</f>
      </c>
      <c r="H162" s="172">
        <f>N(+NOV!C$132)</f>
        <v>0</v>
      </c>
      <c r="I162" s="171">
        <f>T(+NOV!D$132)</f>
      </c>
      <c r="J162" s="173">
        <f>N(+NOV!E$132)</f>
        <v>0</v>
      </c>
      <c r="K162" s="171">
        <f>T(+NOV!F$132)</f>
      </c>
      <c r="L162" s="170">
        <f>T(NOV!G$132)</f>
      </c>
      <c r="M162" s="173">
        <f>N(+NOV!H$132)</f>
        <v>0</v>
      </c>
      <c r="N162" s="174">
        <f>N(NOV!I$132)</f>
        <v>0</v>
      </c>
      <c r="O162" s="170">
        <f>N(NOV!J$132)</f>
        <v>0</v>
      </c>
      <c r="P162" s="170">
        <f>N(NOV!K$132)</f>
        <v>0</v>
      </c>
      <c r="Q162" s="170">
        <f>T(NOV!L$132)</f>
      </c>
      <c r="R162" s="171">
        <f>T(+NOV!M$132)</f>
      </c>
      <c r="S162" s="171">
        <f>T(NOV!N$132)</f>
      </c>
      <c r="T162" s="175">
        <f>N(+NOV!O$132)</f>
        <v>0</v>
      </c>
      <c r="U162" s="171">
        <f>N(+NOV!P$132)</f>
        <v>0</v>
      </c>
      <c r="V162" s="171">
        <f>N(+NOV!Q$132)</f>
        <v>2</v>
      </c>
      <c r="W162" s="176">
        <f>N(+NOV!R$132)</f>
        <v>0</v>
      </c>
      <c r="X162" s="176">
        <f>N(+NOV!S$132)</f>
        <v>0</v>
      </c>
      <c r="Y162" s="176">
        <f>N(+NOV!T$132)</f>
        <v>0</v>
      </c>
      <c r="Z162" s="176">
        <f>N(+NOV!U$132)</f>
        <v>0</v>
      </c>
      <c r="AA162" s="176">
        <f>N(+NOV!W$132)</f>
        <v>0</v>
      </c>
      <c r="AB162" s="176">
        <f>N(+NOV!X$132)</f>
        <v>0</v>
      </c>
      <c r="AC162" s="170">
        <f>T(NOV!AB$132)</f>
      </c>
      <c r="AD162" s="177"/>
      <c r="AE162" s="151"/>
      <c r="AF162" s="151"/>
      <c r="AG162" s="151"/>
    </row>
    <row r="163" spans="1:33" ht="24.75" customHeight="1">
      <c r="A163" s="181" t="s">
        <v>315</v>
      </c>
      <c r="B163" s="163">
        <f>N(+DDJJ_CUAT_PAR!$G$30)</f>
        <v>0</v>
      </c>
      <c r="C163" s="163">
        <f>T(+DDJJ_CUAT_PAR!$M$30)</f>
      </c>
      <c r="D163" s="163" t="str">
        <f>T(NOV!AA$2)</f>
        <v>X</v>
      </c>
      <c r="E163" s="163">
        <f>T(NOV!AA$3)</f>
      </c>
      <c r="F163" s="171">
        <f>N(+NOV!A$133)</f>
        <v>54</v>
      </c>
      <c r="G163" s="171">
        <f>T(+NOV!B$133)</f>
      </c>
      <c r="H163" s="172">
        <f>N(+NOV!C$133)</f>
        <v>0</v>
      </c>
      <c r="I163" s="171">
        <f>T(+NOV!D$133)</f>
      </c>
      <c r="J163" s="173">
        <f>N(+NOV!E$133)</f>
        <v>0</v>
      </c>
      <c r="K163" s="171">
        <f>T(+NOV!F$133)</f>
      </c>
      <c r="L163" s="170">
        <f>T(NOV!G$133)</f>
      </c>
      <c r="M163" s="173">
        <f>N(+NOV!H$133)</f>
        <v>0</v>
      </c>
      <c r="N163" s="174">
        <f>N(NOV!I$133)</f>
        <v>0</v>
      </c>
      <c r="O163" s="170">
        <f>N(NOV!J$133)</f>
        <v>0</v>
      </c>
      <c r="P163" s="170">
        <f>N(NOV!K$133)</f>
        <v>0</v>
      </c>
      <c r="Q163" s="170">
        <f>T(NOV!L$133)</f>
      </c>
      <c r="R163" s="171">
        <f>T(+NOV!M$133)</f>
      </c>
      <c r="S163" s="171">
        <f>T(NOV!N$133)</f>
      </c>
      <c r="T163" s="175">
        <f>N(+NOV!O$133)</f>
        <v>0</v>
      </c>
      <c r="U163" s="171">
        <f>N(+NOV!P$133)</f>
        <v>0</v>
      </c>
      <c r="V163" s="171">
        <f>N(+NOV!Q$133)</f>
        <v>2</v>
      </c>
      <c r="W163" s="176">
        <f>N(+NOV!R$133)</f>
        <v>0</v>
      </c>
      <c r="X163" s="176">
        <f>N(+NOV!S$133)</f>
        <v>0</v>
      </c>
      <c r="Y163" s="176">
        <f>N(+NOV!T$133)</f>
        <v>0</v>
      </c>
      <c r="Z163" s="176">
        <f>N(+NOV!U$133)</f>
        <v>0</v>
      </c>
      <c r="AA163" s="176">
        <f>N(+NOV!W$133)</f>
        <v>0</v>
      </c>
      <c r="AB163" s="176">
        <f>N(+NOV!X$133)</f>
        <v>0</v>
      </c>
      <c r="AC163" s="170">
        <f>T(NOV!AB$133)</f>
      </c>
      <c r="AD163" s="179"/>
      <c r="AE163" s="151"/>
      <c r="AF163" s="151"/>
      <c r="AG163" s="151"/>
    </row>
    <row r="164" spans="1:33" ht="24.75" customHeight="1">
      <c r="A164" s="181" t="s">
        <v>316</v>
      </c>
      <c r="B164" s="163">
        <f>N(+DDJJ_CUAT_PAR!$G$30)</f>
        <v>0</v>
      </c>
      <c r="C164" s="163">
        <f>T(+DDJJ_CUAT_PAR!$M$30)</f>
      </c>
      <c r="D164" s="163" t="str">
        <f>T(DIC!AA$2)</f>
        <v>X</v>
      </c>
      <c r="E164" s="163">
        <f>T(DIC!AA$3)</f>
      </c>
      <c r="F164" s="171">
        <f>N(+DIC!A$14)</f>
        <v>1</v>
      </c>
      <c r="G164" s="171">
        <f>T(+DIC!B$14)</f>
      </c>
      <c r="H164" s="172">
        <f>N(+DIC!C$14)</f>
        <v>0</v>
      </c>
      <c r="I164" s="171">
        <f>T(+DIC!D$14)</f>
      </c>
      <c r="J164" s="173">
        <f>N(+DIC!E$14)</f>
        <v>0</v>
      </c>
      <c r="K164" s="171">
        <f>T(+DIC!F$14)</f>
      </c>
      <c r="L164" s="170">
        <f>T(DIC!G$14)</f>
      </c>
      <c r="M164" s="173">
        <f>N(+DIC!H$14)</f>
        <v>0</v>
      </c>
      <c r="N164" s="174">
        <f>N(DIC!I$14)</f>
        <v>0</v>
      </c>
      <c r="O164" s="170">
        <f>N(DIC!J$14)</f>
        <v>0</v>
      </c>
      <c r="P164" s="170">
        <f>N(DIC!K$14)</f>
        <v>0</v>
      </c>
      <c r="Q164" s="170">
        <f>T(DIC!L$14)</f>
      </c>
      <c r="R164" s="171">
        <f>T(+DIC!M$14)</f>
      </c>
      <c r="S164" s="171">
        <f>T(DIC!N$14)</f>
      </c>
      <c r="T164" s="175">
        <f>N(+DIC!O$14)</f>
        <v>0</v>
      </c>
      <c r="U164" s="171">
        <f>N(+DIC!P$14)</f>
        <v>0</v>
      </c>
      <c r="V164" s="171">
        <f>N(+DIC!Q$14)</f>
        <v>3</v>
      </c>
      <c r="W164" s="176">
        <f>N(+DIC!R$14)</f>
        <v>0</v>
      </c>
      <c r="X164" s="176">
        <f>N(+DIC!S$14)</f>
        <v>0</v>
      </c>
      <c r="Y164" s="176">
        <f>N(+DIC!T$14)</f>
        <v>0</v>
      </c>
      <c r="Z164" s="176">
        <f>N(+DIC!U$14)</f>
        <v>0</v>
      </c>
      <c r="AA164" s="176">
        <f>N(+DIC!W$14)</f>
        <v>0</v>
      </c>
      <c r="AB164" s="176">
        <f>N(+DIC!X$14)</f>
        <v>0</v>
      </c>
      <c r="AC164" s="170">
        <f>T(DIC!AB$14)</f>
      </c>
      <c r="AD164" s="177"/>
      <c r="AE164" s="151"/>
      <c r="AF164" s="151"/>
      <c r="AG164" s="151"/>
    </row>
    <row r="165" spans="1:33" ht="24.75" customHeight="1">
      <c r="A165" s="181" t="s">
        <v>316</v>
      </c>
      <c r="B165" s="163">
        <f>N(+DDJJ_CUAT_PAR!$G$30)</f>
        <v>0</v>
      </c>
      <c r="C165" s="163">
        <f>T(+DDJJ_CUAT_PAR!$M$30)</f>
      </c>
      <c r="D165" s="163" t="str">
        <f>T(DIC!AA$2)</f>
        <v>X</v>
      </c>
      <c r="E165" s="163">
        <f>T(DIC!AA$3)</f>
      </c>
      <c r="F165" s="171">
        <f>N(+DIC!A$15)</f>
        <v>2</v>
      </c>
      <c r="G165" s="171">
        <f>T(+DIC!B$15)</f>
      </c>
      <c r="H165" s="172">
        <f>N(+DIC!C$15)</f>
        <v>0</v>
      </c>
      <c r="I165" s="171">
        <f>T(+DIC!D$15)</f>
      </c>
      <c r="J165" s="173">
        <f>N(+DIC!E$15)</f>
        <v>0</v>
      </c>
      <c r="K165" s="171">
        <f>T(+DIC!F$15)</f>
      </c>
      <c r="L165" s="170">
        <f>T(DIC!G$15)</f>
      </c>
      <c r="M165" s="173">
        <f>N(+DIC!H$15)</f>
        <v>0</v>
      </c>
      <c r="N165" s="174">
        <f>N(DIC!I$15)</f>
        <v>0</v>
      </c>
      <c r="O165" s="170">
        <f>N(DIC!J$15)</f>
        <v>0</v>
      </c>
      <c r="P165" s="170">
        <f>N(DIC!K$15)</f>
        <v>0</v>
      </c>
      <c r="Q165" s="170">
        <f>T(DIC!L$15)</f>
      </c>
      <c r="R165" s="171">
        <f>T(+DIC!M$15)</f>
      </c>
      <c r="S165" s="171">
        <f>T(DIC!N$15)</f>
      </c>
      <c r="T165" s="175">
        <f>N(+DIC!O$15)</f>
        <v>0</v>
      </c>
      <c r="U165" s="171">
        <f>N(+DIC!P$15)</f>
        <v>0</v>
      </c>
      <c r="V165" s="171">
        <f>N(+DIC!Q$15)</f>
        <v>3</v>
      </c>
      <c r="W165" s="176">
        <f>N(+DIC!R$15)</f>
        <v>0</v>
      </c>
      <c r="X165" s="176">
        <f>N(+DIC!S$15)</f>
        <v>0</v>
      </c>
      <c r="Y165" s="176">
        <f>N(+DIC!T$15)</f>
        <v>0</v>
      </c>
      <c r="Z165" s="176">
        <f>N(+DIC!U$15)</f>
        <v>0</v>
      </c>
      <c r="AA165" s="176">
        <f>N(+DIC!W$15)</f>
        <v>0</v>
      </c>
      <c r="AB165" s="176">
        <f>N(+DIC!X$15)</f>
        <v>0</v>
      </c>
      <c r="AC165" s="170">
        <f>T(DIC!AB$15)</f>
      </c>
      <c r="AD165" s="39"/>
      <c r="AE165" s="151"/>
      <c r="AF165" s="151"/>
      <c r="AG165" s="151"/>
    </row>
    <row r="166" spans="1:33" ht="24.75" customHeight="1">
      <c r="A166" s="181" t="s">
        <v>316</v>
      </c>
      <c r="B166" s="163">
        <f>N(+DDJJ_CUAT_PAR!$G$30)</f>
        <v>0</v>
      </c>
      <c r="C166" s="163">
        <f>T(+DDJJ_CUAT_PAR!$M$30)</f>
      </c>
      <c r="D166" s="163" t="str">
        <f>T(DIC!AA$2)</f>
        <v>X</v>
      </c>
      <c r="E166" s="163">
        <f>T(DIC!AA$3)</f>
      </c>
      <c r="F166" s="171">
        <f>N(+DIC!A$16)</f>
        <v>3</v>
      </c>
      <c r="G166" s="171">
        <f>T(+DIC!B$16)</f>
      </c>
      <c r="H166" s="172">
        <f>N(+DIC!C$16)</f>
        <v>0</v>
      </c>
      <c r="I166" s="171">
        <f>T(+DIC!D$16)</f>
      </c>
      <c r="J166" s="173">
        <f>N(+DIC!E$16)</f>
        <v>0</v>
      </c>
      <c r="K166" s="171">
        <f>T(+DIC!F$16)</f>
      </c>
      <c r="L166" s="170">
        <f>T(DIC!G$16)</f>
      </c>
      <c r="M166" s="173">
        <f>N(+DIC!H$16)</f>
        <v>0</v>
      </c>
      <c r="N166" s="174">
        <f>N(DIC!I$16)</f>
        <v>0</v>
      </c>
      <c r="O166" s="170">
        <f>N(DIC!J$16)</f>
        <v>0</v>
      </c>
      <c r="P166" s="170">
        <f>N(DIC!K$16)</f>
        <v>0</v>
      </c>
      <c r="Q166" s="170">
        <f>T(DIC!L$16)</f>
      </c>
      <c r="R166" s="171">
        <f>T(+DIC!M$16)</f>
      </c>
      <c r="S166" s="171">
        <f>T(DIC!N$16)</f>
      </c>
      <c r="T166" s="175">
        <f>N(+DIC!O$16)</f>
        <v>0</v>
      </c>
      <c r="U166" s="171">
        <f>N(+DIC!P$16)</f>
        <v>0</v>
      </c>
      <c r="V166" s="171">
        <f>N(+DIC!Q$16)</f>
        <v>3</v>
      </c>
      <c r="W166" s="176">
        <f>N(+DIC!R$16)</f>
        <v>0</v>
      </c>
      <c r="X166" s="176">
        <f>N(+DIC!S$16)</f>
        <v>0</v>
      </c>
      <c r="Y166" s="176">
        <f>N(+DIC!T$16)</f>
        <v>0</v>
      </c>
      <c r="Z166" s="176">
        <f>N(+DIC!U$16)</f>
        <v>0</v>
      </c>
      <c r="AA166" s="176">
        <f>N(+DIC!W$16)</f>
        <v>0</v>
      </c>
      <c r="AB166" s="176">
        <f>N(+DIC!X$16)</f>
        <v>0</v>
      </c>
      <c r="AC166" s="170">
        <f>T(DIC!AB$16)</f>
      </c>
      <c r="AD166" s="39"/>
      <c r="AE166" s="151"/>
      <c r="AF166" s="151"/>
      <c r="AG166" s="151"/>
    </row>
    <row r="167" spans="1:33" ht="24.75" customHeight="1">
      <c r="A167" s="181" t="s">
        <v>316</v>
      </c>
      <c r="B167" s="163">
        <f>N(+DDJJ_CUAT_PAR!$G$30)</f>
        <v>0</v>
      </c>
      <c r="C167" s="163">
        <f>T(+DDJJ_CUAT_PAR!$M$30)</f>
      </c>
      <c r="D167" s="163" t="str">
        <f>T(DIC!AA$2)</f>
        <v>X</v>
      </c>
      <c r="E167" s="163">
        <f>T(DIC!AA$3)</f>
      </c>
      <c r="F167" s="171">
        <f>N(+DIC!A$17)</f>
        <v>4</v>
      </c>
      <c r="G167" s="171">
        <f>T(+DIC!B$17)</f>
      </c>
      <c r="H167" s="172">
        <f>N(+DIC!C$17)</f>
        <v>0</v>
      </c>
      <c r="I167" s="171">
        <f>T(+DIC!D$17)</f>
      </c>
      <c r="J167" s="173">
        <f>N(+DIC!E$17)</f>
        <v>0</v>
      </c>
      <c r="K167" s="171">
        <f>T(+DIC!F$17)</f>
      </c>
      <c r="L167" s="170">
        <f>T(DIC!G$17)</f>
      </c>
      <c r="M167" s="173">
        <f>N(+DIC!H$17)</f>
        <v>0</v>
      </c>
      <c r="N167" s="174">
        <f>N(DIC!I$17)</f>
        <v>0</v>
      </c>
      <c r="O167" s="170">
        <f>N(DIC!J$17)</f>
        <v>0</v>
      </c>
      <c r="P167" s="170">
        <f>N(DIC!K$17)</f>
        <v>0</v>
      </c>
      <c r="Q167" s="170">
        <f>T(DIC!L$17)</f>
      </c>
      <c r="R167" s="171">
        <f>T(+DIC!M$17)</f>
      </c>
      <c r="S167" s="171">
        <f>T(DIC!N$17)</f>
      </c>
      <c r="T167" s="175">
        <f>N(+DIC!O$17)</f>
        <v>0</v>
      </c>
      <c r="U167" s="171">
        <f>N(+DIC!P$17)</f>
        <v>0</v>
      </c>
      <c r="V167" s="171">
        <f>N(+DIC!Q$17)</f>
        <v>3</v>
      </c>
      <c r="W167" s="176">
        <f>N(+DIC!R$17)</f>
        <v>0</v>
      </c>
      <c r="X167" s="176">
        <f>N(+DIC!S$17)</f>
        <v>0</v>
      </c>
      <c r="Y167" s="176">
        <f>N(+DIC!T$17)</f>
        <v>0</v>
      </c>
      <c r="Z167" s="176">
        <f>N(+DIC!U$17)</f>
        <v>0</v>
      </c>
      <c r="AA167" s="176">
        <f>N(+DIC!W$17)</f>
        <v>0</v>
      </c>
      <c r="AB167" s="176">
        <f>N(+DIC!X$17)</f>
        <v>0</v>
      </c>
      <c r="AC167" s="170">
        <f>T(DIC!AB$17)</f>
      </c>
      <c r="AD167" s="39"/>
      <c r="AE167" s="151"/>
      <c r="AF167" s="151"/>
      <c r="AG167" s="151"/>
    </row>
    <row r="168" spans="1:33" ht="24.75" customHeight="1">
      <c r="A168" s="181" t="s">
        <v>316</v>
      </c>
      <c r="B168" s="163">
        <f>N(+DDJJ_CUAT_PAR!$G$30)</f>
        <v>0</v>
      </c>
      <c r="C168" s="163">
        <f>T(+DDJJ_CUAT_PAR!$M$30)</f>
      </c>
      <c r="D168" s="163" t="str">
        <f>T(DIC!AA$2)</f>
        <v>X</v>
      </c>
      <c r="E168" s="163">
        <f>T(DIC!AA$3)</f>
      </c>
      <c r="F168" s="171">
        <f>N(+DIC!A$18)</f>
        <v>5</v>
      </c>
      <c r="G168" s="171">
        <f>T(+DIC!B$18)</f>
      </c>
      <c r="H168" s="172">
        <f>N(+DIC!C$18)</f>
        <v>0</v>
      </c>
      <c r="I168" s="171">
        <f>T(+DIC!D$18)</f>
      </c>
      <c r="J168" s="173">
        <f>N(+DIC!E$18)</f>
        <v>0</v>
      </c>
      <c r="K168" s="171">
        <f>T(+DIC!F$18)</f>
      </c>
      <c r="L168" s="170">
        <f>T(DIC!G$18)</f>
      </c>
      <c r="M168" s="173">
        <f>N(+DIC!H$18)</f>
        <v>0</v>
      </c>
      <c r="N168" s="174">
        <f>N(DIC!I$18)</f>
        <v>0</v>
      </c>
      <c r="O168" s="170">
        <f>N(DIC!J$18)</f>
        <v>0</v>
      </c>
      <c r="P168" s="170">
        <f>N(DIC!K$18)</f>
        <v>0</v>
      </c>
      <c r="Q168" s="170">
        <f>T(DIC!L$18)</f>
      </c>
      <c r="R168" s="171">
        <f>T(+DIC!M$18)</f>
      </c>
      <c r="S168" s="171">
        <f>T(DIC!N$18)</f>
      </c>
      <c r="T168" s="175">
        <f>N(+DIC!O$18)</f>
        <v>0</v>
      </c>
      <c r="U168" s="171">
        <f>N(+DIC!P$18)</f>
        <v>0</v>
      </c>
      <c r="V168" s="171">
        <f>N(+DIC!Q$18)</f>
        <v>3</v>
      </c>
      <c r="W168" s="176">
        <f>N(+DIC!R$18)</f>
        <v>0</v>
      </c>
      <c r="X168" s="176">
        <f>N(+DIC!S$18)</f>
        <v>0</v>
      </c>
      <c r="Y168" s="176">
        <f>N(+DIC!T$18)</f>
        <v>0</v>
      </c>
      <c r="Z168" s="176">
        <f>N(+DIC!U$18)</f>
        <v>0</v>
      </c>
      <c r="AA168" s="176">
        <f>N(+DIC!W$18)</f>
        <v>0</v>
      </c>
      <c r="AB168" s="176">
        <f>N(+DIC!X$18)</f>
        <v>0</v>
      </c>
      <c r="AC168" s="170">
        <f>T(DIC!AB$18)</f>
      </c>
      <c r="AD168" s="39"/>
      <c r="AE168" s="151"/>
      <c r="AF168" s="151"/>
      <c r="AG168" s="151"/>
    </row>
    <row r="169" spans="1:33" ht="24.75" customHeight="1">
      <c r="A169" s="181" t="s">
        <v>316</v>
      </c>
      <c r="B169" s="163">
        <f>N(+DDJJ_CUAT_PAR!$G$30)</f>
        <v>0</v>
      </c>
      <c r="C169" s="163">
        <f>T(+DDJJ_CUAT_PAR!$M$30)</f>
      </c>
      <c r="D169" s="163" t="str">
        <f>T(DIC!AA$2)</f>
        <v>X</v>
      </c>
      <c r="E169" s="163">
        <f>T(DIC!AA$3)</f>
      </c>
      <c r="F169" s="171">
        <f>N(+DIC!A$19)</f>
        <v>6</v>
      </c>
      <c r="G169" s="171">
        <f>T(+DIC!B$19)</f>
      </c>
      <c r="H169" s="172">
        <f>N(+DIC!C$19)</f>
        <v>0</v>
      </c>
      <c r="I169" s="171">
        <f>T(+DIC!D$19)</f>
      </c>
      <c r="J169" s="173">
        <f>N(+DIC!E$19)</f>
        <v>0</v>
      </c>
      <c r="K169" s="171">
        <f>T(+DIC!F$19)</f>
      </c>
      <c r="L169" s="170">
        <f>T(DIC!G$19)</f>
      </c>
      <c r="M169" s="173">
        <f>N(+DIC!H$19)</f>
        <v>0</v>
      </c>
      <c r="N169" s="174">
        <f>N(DIC!I$19)</f>
        <v>0</v>
      </c>
      <c r="O169" s="170">
        <f>N(DIC!J$19)</f>
        <v>0</v>
      </c>
      <c r="P169" s="170">
        <f>N(DIC!K$19)</f>
        <v>0</v>
      </c>
      <c r="Q169" s="170">
        <f>T(DIC!L$19)</f>
      </c>
      <c r="R169" s="171">
        <f>T(+DIC!M$19)</f>
      </c>
      <c r="S169" s="171">
        <f>T(DIC!N$19)</f>
      </c>
      <c r="T169" s="175">
        <f>N(+DIC!O$19)</f>
        <v>0</v>
      </c>
      <c r="U169" s="171">
        <f>N(+DIC!P$19)</f>
        <v>0</v>
      </c>
      <c r="V169" s="171">
        <f>N(+DIC!Q$19)</f>
        <v>3</v>
      </c>
      <c r="W169" s="176">
        <f>N(+DIC!R$19)</f>
        <v>0</v>
      </c>
      <c r="X169" s="176">
        <f>N(+DIC!S$19)</f>
        <v>0</v>
      </c>
      <c r="Y169" s="176">
        <f>N(+DIC!T$19)</f>
        <v>0</v>
      </c>
      <c r="Z169" s="176">
        <f>N(+DIC!U$19)</f>
        <v>0</v>
      </c>
      <c r="AA169" s="176">
        <f>N(+DIC!W$19)</f>
        <v>0</v>
      </c>
      <c r="AB169" s="176">
        <f>N(+DIC!X$19)</f>
        <v>0</v>
      </c>
      <c r="AC169" s="170">
        <f>T(DIC!AB$19)</f>
      </c>
      <c r="AD169" s="39"/>
      <c r="AE169" s="151"/>
      <c r="AF169" s="151"/>
      <c r="AG169" s="151"/>
    </row>
    <row r="170" spans="1:33" ht="24.75" customHeight="1">
      <c r="A170" s="181" t="s">
        <v>316</v>
      </c>
      <c r="B170" s="163">
        <f>N(+DDJJ_CUAT_PAR!$G$30)</f>
        <v>0</v>
      </c>
      <c r="C170" s="163">
        <f>T(+DDJJ_CUAT_PAR!$M$30)</f>
      </c>
      <c r="D170" s="163" t="str">
        <f>T(DIC!AA$2)</f>
        <v>X</v>
      </c>
      <c r="E170" s="163">
        <f>T(DIC!AA$3)</f>
      </c>
      <c r="F170" s="171">
        <f>N(+DIC!A$20)</f>
        <v>7</v>
      </c>
      <c r="G170" s="171">
        <f>T(+DIC!B$20)</f>
      </c>
      <c r="H170" s="172">
        <f>N(+DIC!C$20)</f>
        <v>0</v>
      </c>
      <c r="I170" s="171">
        <f>T(+DIC!D$20)</f>
      </c>
      <c r="J170" s="173">
        <f>N(+DIC!E$20)</f>
        <v>0</v>
      </c>
      <c r="K170" s="171">
        <f>T(+DIC!F$20)</f>
      </c>
      <c r="L170" s="170">
        <f>T(DIC!G$20)</f>
      </c>
      <c r="M170" s="173">
        <f>N(+DIC!H$20)</f>
        <v>0</v>
      </c>
      <c r="N170" s="174">
        <f>N(DIC!I$20)</f>
        <v>0</v>
      </c>
      <c r="O170" s="170">
        <f>N(DIC!J$20)</f>
        <v>0</v>
      </c>
      <c r="P170" s="170">
        <f>N(DIC!K$20)</f>
        <v>0</v>
      </c>
      <c r="Q170" s="170">
        <f>T(DIC!L$20)</f>
      </c>
      <c r="R170" s="171">
        <f>T(+DIC!M$20)</f>
      </c>
      <c r="S170" s="171">
        <f>T(DIC!N$20)</f>
      </c>
      <c r="T170" s="175">
        <f>N(+DIC!O$20)</f>
        <v>0</v>
      </c>
      <c r="U170" s="171">
        <f>N(+DIC!P$20)</f>
        <v>0</v>
      </c>
      <c r="V170" s="171">
        <f>N(+DIC!Q$20)</f>
        <v>3</v>
      </c>
      <c r="W170" s="176">
        <f>N(+DIC!R$20)</f>
        <v>0</v>
      </c>
      <c r="X170" s="176">
        <f>N(+DIC!S$20)</f>
        <v>0</v>
      </c>
      <c r="Y170" s="176">
        <f>N(+DIC!T$20)</f>
        <v>0</v>
      </c>
      <c r="Z170" s="176">
        <f>N(+DIC!U$20)</f>
        <v>0</v>
      </c>
      <c r="AA170" s="176">
        <f>N(+DIC!W$20)</f>
        <v>0</v>
      </c>
      <c r="AB170" s="176">
        <f>N(+DIC!X$20)</f>
        <v>0</v>
      </c>
      <c r="AC170" s="170">
        <f>T(DIC!AB$20)</f>
      </c>
      <c r="AD170" s="39"/>
      <c r="AE170" s="151"/>
      <c r="AF170" s="151"/>
      <c r="AG170" s="151"/>
    </row>
    <row r="171" spans="1:33" ht="24.75" customHeight="1">
      <c r="A171" s="181" t="s">
        <v>316</v>
      </c>
      <c r="B171" s="163">
        <f>N(+DDJJ_CUAT_PAR!$G$30)</f>
        <v>0</v>
      </c>
      <c r="C171" s="163">
        <f>T(+DDJJ_CUAT_PAR!$M$30)</f>
      </c>
      <c r="D171" s="163" t="str">
        <f>T(DIC!AA$2)</f>
        <v>X</v>
      </c>
      <c r="E171" s="163">
        <f>T(DIC!AA$3)</f>
      </c>
      <c r="F171" s="171">
        <f>N(+DIC!A$21)</f>
        <v>8</v>
      </c>
      <c r="G171" s="171">
        <f>T(+DIC!B$21)</f>
      </c>
      <c r="H171" s="172">
        <f>N(+DIC!C$21)</f>
        <v>0</v>
      </c>
      <c r="I171" s="171">
        <f>T(+DIC!D$21)</f>
      </c>
      <c r="J171" s="173">
        <f>N(+DIC!E$21)</f>
        <v>0</v>
      </c>
      <c r="K171" s="171">
        <f>T(+DIC!F$21)</f>
      </c>
      <c r="L171" s="170">
        <f>T(DIC!G$21)</f>
      </c>
      <c r="M171" s="173">
        <f>N(+DIC!H$21)</f>
        <v>0</v>
      </c>
      <c r="N171" s="174">
        <f>N(DIC!I$21)</f>
        <v>0</v>
      </c>
      <c r="O171" s="170">
        <f>N(DIC!J$21)</f>
        <v>0</v>
      </c>
      <c r="P171" s="170">
        <f>N(DIC!K$21)</f>
        <v>0</v>
      </c>
      <c r="Q171" s="170">
        <f>T(DIC!L$21)</f>
      </c>
      <c r="R171" s="171">
        <f>T(+DIC!M$21)</f>
      </c>
      <c r="S171" s="171">
        <f>T(DIC!N$21)</f>
      </c>
      <c r="T171" s="175">
        <f>N(+DIC!O$21)</f>
        <v>0</v>
      </c>
      <c r="U171" s="171">
        <f>N(+DIC!P$21)</f>
        <v>0</v>
      </c>
      <c r="V171" s="171">
        <f>N(+DIC!Q$21)</f>
        <v>3</v>
      </c>
      <c r="W171" s="176">
        <f>N(+DIC!R$21)</f>
        <v>0</v>
      </c>
      <c r="X171" s="176">
        <f>N(+DIC!S$21)</f>
        <v>0</v>
      </c>
      <c r="Y171" s="176">
        <f>N(+DIC!T$21)</f>
        <v>0</v>
      </c>
      <c r="Z171" s="176">
        <f>N(+DIC!U$21)</f>
        <v>0</v>
      </c>
      <c r="AA171" s="176">
        <f>N(+DIC!W$21)</f>
        <v>0</v>
      </c>
      <c r="AB171" s="176">
        <f>N(+DIC!X$21)</f>
        <v>0</v>
      </c>
      <c r="AC171" s="170">
        <f>T(DIC!AB$21)</f>
      </c>
      <c r="AD171" s="39"/>
      <c r="AE171" s="151"/>
      <c r="AF171" s="151"/>
      <c r="AG171" s="151"/>
    </row>
    <row r="172" spans="1:33" ht="24.75" customHeight="1">
      <c r="A172" s="181" t="s">
        <v>316</v>
      </c>
      <c r="B172" s="163">
        <f>N(+DDJJ_CUAT_PAR!$G$30)</f>
        <v>0</v>
      </c>
      <c r="C172" s="163">
        <f>T(+DDJJ_CUAT_PAR!$M$30)</f>
      </c>
      <c r="D172" s="163" t="str">
        <f>T(DIC!AA$2)</f>
        <v>X</v>
      </c>
      <c r="E172" s="163">
        <f>T(DIC!AA$3)</f>
      </c>
      <c r="F172" s="171">
        <f>N(+DIC!A$22)</f>
        <v>9</v>
      </c>
      <c r="G172" s="171">
        <f>T(+DIC!B$22)</f>
      </c>
      <c r="H172" s="172">
        <f>N(+DIC!C$22)</f>
        <v>0</v>
      </c>
      <c r="I172" s="171">
        <f>T(+DIC!D$22)</f>
      </c>
      <c r="J172" s="173">
        <f>N(+DIC!E$22)</f>
        <v>0</v>
      </c>
      <c r="K172" s="171">
        <f>T(+DIC!F$22)</f>
      </c>
      <c r="L172" s="170">
        <f>T(DIC!G$22)</f>
      </c>
      <c r="M172" s="173">
        <f>N(+DIC!H$22)</f>
        <v>0</v>
      </c>
      <c r="N172" s="174">
        <f>N(DIC!I$22)</f>
        <v>0</v>
      </c>
      <c r="O172" s="170">
        <f>N(DIC!J$22)</f>
        <v>0</v>
      </c>
      <c r="P172" s="170">
        <f>N(DIC!K$22)</f>
        <v>0</v>
      </c>
      <c r="Q172" s="170">
        <f>T(DIC!L$22)</f>
      </c>
      <c r="R172" s="171">
        <f>T(+DIC!M$22)</f>
      </c>
      <c r="S172" s="171">
        <f>T(DIC!N$22)</f>
      </c>
      <c r="T172" s="175">
        <f>N(+DIC!O$22)</f>
        <v>0</v>
      </c>
      <c r="U172" s="171">
        <f>N(+DIC!P$22)</f>
        <v>0</v>
      </c>
      <c r="V172" s="171">
        <f>N(+DIC!Q$22)</f>
        <v>3</v>
      </c>
      <c r="W172" s="176">
        <f>N(+DIC!R$22)</f>
        <v>0</v>
      </c>
      <c r="X172" s="176">
        <f>N(+DIC!S$22)</f>
        <v>0</v>
      </c>
      <c r="Y172" s="176">
        <f>N(+DIC!T$22)</f>
        <v>0</v>
      </c>
      <c r="Z172" s="176">
        <f>N(+DIC!U$22)</f>
        <v>0</v>
      </c>
      <c r="AA172" s="176">
        <f>N(+DIC!W$22)</f>
        <v>0</v>
      </c>
      <c r="AB172" s="176">
        <f>N(+DIC!X$22)</f>
        <v>0</v>
      </c>
      <c r="AC172" s="170">
        <f>T(DIC!AB$22)</f>
      </c>
      <c r="AD172" s="39"/>
      <c r="AE172" s="151"/>
      <c r="AF172" s="151"/>
      <c r="AG172" s="151"/>
    </row>
    <row r="173" spans="1:33" ht="24.75" customHeight="1">
      <c r="A173" s="181" t="s">
        <v>316</v>
      </c>
      <c r="B173" s="163">
        <f>N(+DDJJ_CUAT_PAR!$G$30)</f>
        <v>0</v>
      </c>
      <c r="C173" s="163">
        <f>T(+DDJJ_CUAT_PAR!$M$30)</f>
      </c>
      <c r="D173" s="163" t="str">
        <f>T(DIC!AA$2)</f>
        <v>X</v>
      </c>
      <c r="E173" s="163">
        <f>T(DIC!AA$3)</f>
      </c>
      <c r="F173" s="171">
        <f>N(+DIC!A$23)</f>
        <v>10</v>
      </c>
      <c r="G173" s="171">
        <f>T(+DIC!B$23)</f>
      </c>
      <c r="H173" s="172">
        <f>N(+DIC!C$23)</f>
        <v>0</v>
      </c>
      <c r="I173" s="171">
        <f>T(+DIC!D$23)</f>
      </c>
      <c r="J173" s="173">
        <f>N(+DIC!E$23)</f>
        <v>0</v>
      </c>
      <c r="K173" s="171">
        <f>T(+DIC!F$23)</f>
      </c>
      <c r="L173" s="170">
        <f>T(DIC!G$23)</f>
      </c>
      <c r="M173" s="173">
        <f>N(+DIC!H$23)</f>
        <v>0</v>
      </c>
      <c r="N173" s="174">
        <f>N(DIC!I$23)</f>
        <v>0</v>
      </c>
      <c r="O173" s="170">
        <f>N(DIC!J$23)</f>
        <v>0</v>
      </c>
      <c r="P173" s="170">
        <f>N(DIC!K$23)</f>
        <v>0</v>
      </c>
      <c r="Q173" s="170">
        <f>T(DIC!L$23)</f>
      </c>
      <c r="R173" s="171">
        <f>T(+DIC!M$23)</f>
      </c>
      <c r="S173" s="171">
        <f>T(DIC!N$23)</f>
      </c>
      <c r="T173" s="175">
        <f>N(+DIC!O$23)</f>
        <v>0</v>
      </c>
      <c r="U173" s="171">
        <f>N(+DIC!P$23)</f>
        <v>0</v>
      </c>
      <c r="V173" s="171">
        <f>N(+DIC!Q$23)</f>
        <v>3</v>
      </c>
      <c r="W173" s="176">
        <f>N(+DIC!R$23)</f>
        <v>0</v>
      </c>
      <c r="X173" s="176">
        <f>N(+DIC!S$23)</f>
        <v>0</v>
      </c>
      <c r="Y173" s="176">
        <f>N(+DIC!T$23)</f>
        <v>0</v>
      </c>
      <c r="Z173" s="176">
        <f>N(+DIC!U$23)</f>
        <v>0</v>
      </c>
      <c r="AA173" s="176">
        <f>N(+DIC!W$23)</f>
        <v>0</v>
      </c>
      <c r="AB173" s="176">
        <f>N(+DIC!X$23)</f>
        <v>0</v>
      </c>
      <c r="AC173" s="170">
        <f>T(DIC!AB$23)</f>
      </c>
      <c r="AD173" s="39"/>
      <c r="AE173" s="151"/>
      <c r="AF173" s="151"/>
      <c r="AG173" s="151"/>
    </row>
    <row r="174" spans="1:33" ht="24.75" customHeight="1">
      <c r="A174" s="181" t="s">
        <v>316</v>
      </c>
      <c r="B174" s="163">
        <f>N(+DDJJ_CUAT_PAR!$G$30)</f>
        <v>0</v>
      </c>
      <c r="C174" s="163">
        <f>T(+DDJJ_CUAT_PAR!$M$30)</f>
      </c>
      <c r="D174" s="163" t="str">
        <f>T(DIC!AA$2)</f>
        <v>X</v>
      </c>
      <c r="E174" s="163">
        <f>T(DIC!AA$3)</f>
      </c>
      <c r="F174" s="171">
        <f>N(+DIC!A$24)</f>
        <v>11</v>
      </c>
      <c r="G174" s="171">
        <f>T(+DIC!B$24)</f>
      </c>
      <c r="H174" s="172">
        <f>N(+DIC!C$24)</f>
        <v>0</v>
      </c>
      <c r="I174" s="171">
        <f>T(+DIC!D$24)</f>
      </c>
      <c r="J174" s="173">
        <f>N(+DIC!E$24)</f>
        <v>0</v>
      </c>
      <c r="K174" s="171">
        <f>T(+DIC!F$24)</f>
      </c>
      <c r="L174" s="170">
        <f>T(DIC!G$24)</f>
      </c>
      <c r="M174" s="173">
        <f>N(+DIC!H$24)</f>
        <v>0</v>
      </c>
      <c r="N174" s="174">
        <f>N(DIC!I$24)</f>
        <v>0</v>
      </c>
      <c r="O174" s="170">
        <f>N(DIC!J$24)</f>
        <v>0</v>
      </c>
      <c r="P174" s="170">
        <f>N(DIC!K$24)</f>
        <v>0</v>
      </c>
      <c r="Q174" s="170">
        <f>T(DIC!L$24)</f>
      </c>
      <c r="R174" s="171">
        <f>T(+DIC!M$24)</f>
      </c>
      <c r="S174" s="171">
        <f>T(DIC!N$24)</f>
      </c>
      <c r="T174" s="175">
        <f>N(+DIC!O$24)</f>
        <v>0</v>
      </c>
      <c r="U174" s="171">
        <f>N(+DIC!P$24)</f>
        <v>0</v>
      </c>
      <c r="V174" s="171">
        <f>N(+DIC!Q$24)</f>
        <v>3</v>
      </c>
      <c r="W174" s="176">
        <f>N(+DIC!R$24)</f>
        <v>0</v>
      </c>
      <c r="X174" s="176">
        <f>N(+DIC!S$24)</f>
        <v>0</v>
      </c>
      <c r="Y174" s="176">
        <f>N(+DIC!T$24)</f>
        <v>0</v>
      </c>
      <c r="Z174" s="176">
        <f>N(+DIC!U$24)</f>
        <v>0</v>
      </c>
      <c r="AA174" s="176">
        <f>N(+DIC!W$24)</f>
        <v>0</v>
      </c>
      <c r="AB174" s="176">
        <f>N(+DIC!X$24)</f>
        <v>0</v>
      </c>
      <c r="AC174" s="170">
        <f>T(DIC!AB$24)</f>
      </c>
      <c r="AD174" s="39"/>
      <c r="AE174" s="151"/>
      <c r="AF174" s="151"/>
      <c r="AG174" s="151"/>
    </row>
    <row r="175" spans="1:33" ht="24.75" customHeight="1">
      <c r="A175" s="181" t="s">
        <v>316</v>
      </c>
      <c r="B175" s="163">
        <f>N(+DDJJ_CUAT_PAR!$G$30)</f>
        <v>0</v>
      </c>
      <c r="C175" s="163">
        <f>T(+DDJJ_CUAT_PAR!$M$30)</f>
      </c>
      <c r="D175" s="163" t="str">
        <f>T(DIC!AA$2)</f>
        <v>X</v>
      </c>
      <c r="E175" s="163">
        <f>T(DIC!AA$3)</f>
      </c>
      <c r="F175" s="171">
        <f>N(+DIC!A$25)</f>
        <v>12</v>
      </c>
      <c r="G175" s="171">
        <f>T(+DIC!B$25)</f>
      </c>
      <c r="H175" s="172">
        <f>N(+DIC!C$25)</f>
        <v>0</v>
      </c>
      <c r="I175" s="171">
        <f>T(+DIC!D$25)</f>
      </c>
      <c r="J175" s="173">
        <f>N(+DIC!E$25)</f>
        <v>0</v>
      </c>
      <c r="K175" s="171">
        <f>T(+DIC!F$25)</f>
      </c>
      <c r="L175" s="170">
        <f>T(DIC!G$25)</f>
      </c>
      <c r="M175" s="173">
        <f>N(+DIC!H$25)</f>
        <v>0</v>
      </c>
      <c r="N175" s="174">
        <f>N(DIC!I$25)</f>
        <v>0</v>
      </c>
      <c r="O175" s="170">
        <f>N(DIC!J$25)</f>
        <v>0</v>
      </c>
      <c r="P175" s="170">
        <f>N(DIC!K$25)</f>
        <v>0</v>
      </c>
      <c r="Q175" s="170">
        <f>T(DIC!L$25)</f>
      </c>
      <c r="R175" s="171">
        <f>T(+DIC!M$25)</f>
      </c>
      <c r="S175" s="171">
        <f>T(DIC!N$25)</f>
      </c>
      <c r="T175" s="175">
        <f>N(+DIC!O$25)</f>
        <v>0</v>
      </c>
      <c r="U175" s="171">
        <f>N(+DIC!P$25)</f>
        <v>0</v>
      </c>
      <c r="V175" s="171">
        <f>N(+DIC!Q$25)</f>
        <v>3</v>
      </c>
      <c r="W175" s="176">
        <f>N(+DIC!R$25)</f>
        <v>0</v>
      </c>
      <c r="X175" s="176">
        <f>N(+DIC!S$25)</f>
        <v>0</v>
      </c>
      <c r="Y175" s="176">
        <f>N(+DIC!T$25)</f>
        <v>0</v>
      </c>
      <c r="Z175" s="176">
        <f>N(+DIC!U$25)</f>
        <v>0</v>
      </c>
      <c r="AA175" s="176">
        <f>N(+DIC!W$25)</f>
        <v>0</v>
      </c>
      <c r="AB175" s="176">
        <f>N(+DIC!X$25)</f>
        <v>0</v>
      </c>
      <c r="AC175" s="170">
        <f>T(DIC!AB$25)</f>
      </c>
      <c r="AD175" s="39"/>
      <c r="AE175" s="151"/>
      <c r="AF175" s="151"/>
      <c r="AG175" s="151"/>
    </row>
    <row r="176" spans="1:33" ht="24.75" customHeight="1">
      <c r="A176" s="181" t="s">
        <v>316</v>
      </c>
      <c r="B176" s="163">
        <f>N(+DDJJ_CUAT_PAR!$G$30)</f>
        <v>0</v>
      </c>
      <c r="C176" s="163">
        <f>T(+DDJJ_CUAT_PAR!$M$30)</f>
      </c>
      <c r="D176" s="163" t="str">
        <f>T(DIC!AA$2)</f>
        <v>X</v>
      </c>
      <c r="E176" s="163">
        <f>T(DIC!AA$3)</f>
      </c>
      <c r="F176" s="171">
        <f>N(+DIC!A$26)</f>
        <v>13</v>
      </c>
      <c r="G176" s="171">
        <f>T(+DIC!B$26)</f>
      </c>
      <c r="H176" s="172">
        <f>N(+DIC!C$26)</f>
        <v>0</v>
      </c>
      <c r="I176" s="171">
        <f>T(+DIC!D$26)</f>
      </c>
      <c r="J176" s="173">
        <f>N(+DIC!E$26)</f>
        <v>0</v>
      </c>
      <c r="K176" s="171">
        <f>T(+DIC!F$26)</f>
      </c>
      <c r="L176" s="170">
        <f>T(DIC!G$26)</f>
      </c>
      <c r="M176" s="173">
        <f>N(+DIC!H$26)</f>
        <v>0</v>
      </c>
      <c r="N176" s="174">
        <f>N(DIC!I$26)</f>
        <v>0</v>
      </c>
      <c r="O176" s="170">
        <f>N(DIC!J$26)</f>
        <v>0</v>
      </c>
      <c r="P176" s="170">
        <f>N(DIC!K$26)</f>
        <v>0</v>
      </c>
      <c r="Q176" s="170">
        <f>T(DIC!L$26)</f>
      </c>
      <c r="R176" s="171">
        <f>T(+DIC!M$26)</f>
      </c>
      <c r="S176" s="171">
        <f>T(DIC!N$26)</f>
      </c>
      <c r="T176" s="175">
        <f>N(+DIC!O$26)</f>
        <v>0</v>
      </c>
      <c r="U176" s="171">
        <f>N(+DIC!P$26)</f>
        <v>0</v>
      </c>
      <c r="V176" s="171">
        <f>N(+DIC!Q$26)</f>
        <v>3</v>
      </c>
      <c r="W176" s="176">
        <f>N(+DIC!R$26)</f>
        <v>0</v>
      </c>
      <c r="X176" s="176">
        <f>N(+DIC!S$26)</f>
        <v>0</v>
      </c>
      <c r="Y176" s="176">
        <f>N(+DIC!T$26)</f>
        <v>0</v>
      </c>
      <c r="Z176" s="176">
        <f>N(+DIC!U$26)</f>
        <v>0</v>
      </c>
      <c r="AA176" s="176">
        <f>N(+DIC!W$26)</f>
        <v>0</v>
      </c>
      <c r="AB176" s="176">
        <f>N(+DIC!X$26)</f>
        <v>0</v>
      </c>
      <c r="AC176" s="170">
        <f>T(DIC!AB$26)</f>
      </c>
      <c r="AD176" s="39"/>
      <c r="AE176" s="151"/>
      <c r="AF176" s="151"/>
      <c r="AG176" s="151"/>
    </row>
    <row r="177" spans="1:33" ht="24.75" customHeight="1">
      <c r="A177" s="181" t="s">
        <v>316</v>
      </c>
      <c r="B177" s="163">
        <f>N(+DDJJ_CUAT_PAR!$G$30)</f>
        <v>0</v>
      </c>
      <c r="C177" s="163">
        <f>T(+DDJJ_CUAT_PAR!$M$30)</f>
      </c>
      <c r="D177" s="163" t="str">
        <f>T(DIC!AA$2)</f>
        <v>X</v>
      </c>
      <c r="E177" s="163">
        <f>T(DIC!AA$3)</f>
      </c>
      <c r="F177" s="171">
        <f>N(+DIC!A$27)</f>
        <v>14</v>
      </c>
      <c r="G177" s="171">
        <f>T(+DIC!B$27)</f>
      </c>
      <c r="H177" s="172">
        <f>N(+DIC!C$27)</f>
        <v>0</v>
      </c>
      <c r="I177" s="171">
        <f>T(+DIC!D$27)</f>
      </c>
      <c r="J177" s="173">
        <f>N(+DIC!E$27)</f>
        <v>0</v>
      </c>
      <c r="K177" s="171">
        <f>T(+DIC!F$27)</f>
      </c>
      <c r="L177" s="170">
        <f>T(DIC!G$27)</f>
      </c>
      <c r="M177" s="173">
        <f>N(+DIC!H$27)</f>
        <v>0</v>
      </c>
      <c r="N177" s="174">
        <f>N(DIC!I$27)</f>
        <v>0</v>
      </c>
      <c r="O177" s="170">
        <f>N(DIC!J$27)</f>
        <v>0</v>
      </c>
      <c r="P177" s="170">
        <f>N(DIC!K$27)</f>
        <v>0</v>
      </c>
      <c r="Q177" s="170">
        <f>T(DIC!L$27)</f>
      </c>
      <c r="R177" s="171">
        <f>T(+DIC!M$27)</f>
      </c>
      <c r="S177" s="171">
        <f>T(DIC!N$27)</f>
      </c>
      <c r="T177" s="175">
        <f>N(+DIC!O$27)</f>
        <v>0</v>
      </c>
      <c r="U177" s="171">
        <f>N(+DIC!P$27)</f>
        <v>0</v>
      </c>
      <c r="V177" s="171">
        <f>N(+DIC!Q$27)</f>
        <v>3</v>
      </c>
      <c r="W177" s="176">
        <f>N(+DIC!R$27)</f>
        <v>0</v>
      </c>
      <c r="X177" s="176">
        <f>N(+DIC!S$27)</f>
        <v>0</v>
      </c>
      <c r="Y177" s="176">
        <f>N(+DIC!T$27)</f>
        <v>0</v>
      </c>
      <c r="Z177" s="176">
        <f>N(+DIC!U$27)</f>
        <v>0</v>
      </c>
      <c r="AA177" s="176">
        <f>N(+DIC!W$27)</f>
        <v>0</v>
      </c>
      <c r="AB177" s="176">
        <f>N(+DIC!X$27)</f>
        <v>0</v>
      </c>
      <c r="AC177" s="170">
        <f>T(DIC!AB$27)</f>
      </c>
      <c r="AD177" s="39"/>
      <c r="AE177" s="151"/>
      <c r="AF177" s="151"/>
      <c r="AG177" s="151"/>
    </row>
    <row r="178" spans="1:33" ht="24.75" customHeight="1">
      <c r="A178" s="181" t="s">
        <v>316</v>
      </c>
      <c r="B178" s="163">
        <f>N(+DDJJ_CUAT_PAR!$G$30)</f>
        <v>0</v>
      </c>
      <c r="C178" s="163">
        <f>T(+DDJJ_CUAT_PAR!$M$30)</f>
      </c>
      <c r="D178" s="163" t="str">
        <f>T(DIC!AA$2)</f>
        <v>X</v>
      </c>
      <c r="E178" s="163">
        <f>T(DIC!AA$3)</f>
      </c>
      <c r="F178" s="171">
        <f>N(+DIC!A$28)</f>
        <v>15</v>
      </c>
      <c r="G178" s="171">
        <f>T(+DIC!B$28)</f>
      </c>
      <c r="H178" s="172">
        <f>N(+DIC!C$28)</f>
        <v>0</v>
      </c>
      <c r="I178" s="171">
        <f>T(+DIC!D$28)</f>
      </c>
      <c r="J178" s="173">
        <f>N(+DIC!E$28)</f>
        <v>0</v>
      </c>
      <c r="K178" s="171">
        <f>T(+DIC!F$28)</f>
      </c>
      <c r="L178" s="170">
        <f>T(DIC!G$28)</f>
      </c>
      <c r="M178" s="173">
        <f>N(+DIC!H$28)</f>
        <v>0</v>
      </c>
      <c r="N178" s="174">
        <f>N(DIC!I$28)</f>
        <v>0</v>
      </c>
      <c r="O178" s="170">
        <f>N(DIC!J$28)</f>
        <v>0</v>
      </c>
      <c r="P178" s="170">
        <f>N(DIC!K$28)</f>
        <v>0</v>
      </c>
      <c r="Q178" s="170">
        <f>T(DIC!L$28)</f>
      </c>
      <c r="R178" s="171">
        <f>T(+DIC!M$28)</f>
      </c>
      <c r="S178" s="171">
        <f>T(DIC!N$28)</f>
      </c>
      <c r="T178" s="175">
        <f>N(+DIC!O$28)</f>
        <v>0</v>
      </c>
      <c r="U178" s="171">
        <f>N(+DIC!P$28)</f>
        <v>0</v>
      </c>
      <c r="V178" s="171">
        <f>N(+DIC!Q$28)</f>
        <v>3</v>
      </c>
      <c r="W178" s="176">
        <f>N(+DIC!R$28)</f>
        <v>0</v>
      </c>
      <c r="X178" s="176">
        <f>N(+DIC!S$28)</f>
        <v>0</v>
      </c>
      <c r="Y178" s="176">
        <f>N(+DIC!T$28)</f>
        <v>0</v>
      </c>
      <c r="Z178" s="176">
        <f>N(+DIC!U$28)</f>
        <v>0</v>
      </c>
      <c r="AA178" s="176">
        <f>N(+DIC!W$28)</f>
        <v>0</v>
      </c>
      <c r="AB178" s="176">
        <f>N(+DIC!X$28)</f>
        <v>0</v>
      </c>
      <c r="AC178" s="170">
        <f>T(DIC!AB$28)</f>
      </c>
      <c r="AD178" s="39"/>
      <c r="AE178" s="151"/>
      <c r="AF178" s="151"/>
      <c r="AG178" s="151"/>
    </row>
    <row r="179" spans="1:33" ht="24.75" customHeight="1">
      <c r="A179" s="181" t="s">
        <v>316</v>
      </c>
      <c r="B179" s="163">
        <f>N(+DDJJ_CUAT_PAR!$G$30)</f>
        <v>0</v>
      </c>
      <c r="C179" s="163">
        <f>T(+DDJJ_CUAT_PAR!$M$30)</f>
      </c>
      <c r="D179" s="163" t="str">
        <f>T(DIC!AA$2)</f>
        <v>X</v>
      </c>
      <c r="E179" s="163">
        <f>T(DIC!AA$3)</f>
      </c>
      <c r="F179" s="171">
        <f>N(+DIC!A$29)</f>
        <v>16</v>
      </c>
      <c r="G179" s="171">
        <f>T(+DIC!B$29)</f>
      </c>
      <c r="H179" s="172">
        <f>N(+DIC!C$29)</f>
        <v>0</v>
      </c>
      <c r="I179" s="171">
        <f>T(+DIC!D$29)</f>
      </c>
      <c r="J179" s="173">
        <f>N(+DIC!E$29)</f>
        <v>0</v>
      </c>
      <c r="K179" s="171">
        <f>T(+DIC!F$29)</f>
      </c>
      <c r="L179" s="170">
        <f>T(DIC!G$29)</f>
      </c>
      <c r="M179" s="173">
        <f>N(+DIC!H$29)</f>
        <v>0</v>
      </c>
      <c r="N179" s="174">
        <f>N(DIC!I$29)</f>
        <v>0</v>
      </c>
      <c r="O179" s="170">
        <f>N(DIC!J$29)</f>
        <v>0</v>
      </c>
      <c r="P179" s="170">
        <f>N(DIC!K$29)</f>
        <v>0</v>
      </c>
      <c r="Q179" s="170">
        <f>T(DIC!L$29)</f>
      </c>
      <c r="R179" s="171">
        <f>T(+DIC!M$29)</f>
      </c>
      <c r="S179" s="171">
        <f>T(DIC!N$29)</f>
      </c>
      <c r="T179" s="175">
        <f>N(+DIC!O$29)</f>
        <v>0</v>
      </c>
      <c r="U179" s="171">
        <f>N(+DIC!P$29)</f>
        <v>0</v>
      </c>
      <c r="V179" s="171">
        <f>N(+DIC!Q$29)</f>
        <v>3</v>
      </c>
      <c r="W179" s="176">
        <f>N(+DIC!R$29)</f>
        <v>0</v>
      </c>
      <c r="X179" s="176">
        <f>N(+DIC!S$29)</f>
        <v>0</v>
      </c>
      <c r="Y179" s="176">
        <f>N(+DIC!T$29)</f>
        <v>0</v>
      </c>
      <c r="Z179" s="176">
        <f>N(+DIC!U$29)</f>
        <v>0</v>
      </c>
      <c r="AA179" s="176">
        <f>N(+DIC!W$29)</f>
        <v>0</v>
      </c>
      <c r="AB179" s="176">
        <f>N(+DIC!X$29)</f>
        <v>0</v>
      </c>
      <c r="AC179" s="170">
        <f>T(DIC!AB$29)</f>
      </c>
      <c r="AD179" s="39"/>
      <c r="AE179" s="151"/>
      <c r="AF179" s="151"/>
      <c r="AG179" s="151"/>
    </row>
    <row r="180" spans="1:33" ht="24.75" customHeight="1">
      <c r="A180" s="181" t="s">
        <v>316</v>
      </c>
      <c r="B180" s="163">
        <f>N(+DDJJ_CUAT_PAR!$G$30)</f>
        <v>0</v>
      </c>
      <c r="C180" s="163">
        <f>T(+DDJJ_CUAT_PAR!$M$30)</f>
      </c>
      <c r="D180" s="163" t="str">
        <f>T(DIC!AA$2)</f>
        <v>X</v>
      </c>
      <c r="E180" s="163">
        <f>T(DIC!AA$3)</f>
      </c>
      <c r="F180" s="171">
        <f>N(+DIC!A$30)</f>
        <v>17</v>
      </c>
      <c r="G180" s="171">
        <f>T(+DIC!B$30)</f>
      </c>
      <c r="H180" s="172">
        <f>N(+DIC!C$30)</f>
        <v>0</v>
      </c>
      <c r="I180" s="171">
        <f>T(+DIC!D$30)</f>
      </c>
      <c r="J180" s="173">
        <f>N(+DIC!E$30)</f>
        <v>0</v>
      </c>
      <c r="K180" s="171">
        <f>T(+DIC!F$30)</f>
      </c>
      <c r="L180" s="170">
        <f>T(DIC!G$30)</f>
      </c>
      <c r="M180" s="173">
        <f>N(+DIC!H$30)</f>
        <v>0</v>
      </c>
      <c r="N180" s="174">
        <f>N(DIC!I$30)</f>
        <v>0</v>
      </c>
      <c r="O180" s="170">
        <f>N(DIC!J$30)</f>
        <v>0</v>
      </c>
      <c r="P180" s="170">
        <f>N(DIC!K$30)</f>
        <v>0</v>
      </c>
      <c r="Q180" s="170">
        <f>T(DIC!L$30)</f>
      </c>
      <c r="R180" s="171">
        <f>T(+DIC!M$30)</f>
      </c>
      <c r="S180" s="171">
        <f>T(DIC!N$30)</f>
      </c>
      <c r="T180" s="175">
        <f>N(+DIC!O$30)</f>
        <v>0</v>
      </c>
      <c r="U180" s="171">
        <f>N(+DIC!P$30)</f>
        <v>0</v>
      </c>
      <c r="V180" s="171">
        <f>N(+DIC!Q$30)</f>
        <v>3</v>
      </c>
      <c r="W180" s="176">
        <f>N(+DIC!R$30)</f>
        <v>0</v>
      </c>
      <c r="X180" s="176">
        <f>N(+DIC!S$30)</f>
        <v>0</v>
      </c>
      <c r="Y180" s="176">
        <f>N(+DIC!T$30)</f>
        <v>0</v>
      </c>
      <c r="Z180" s="176">
        <f>N(+DIC!U$30)</f>
        <v>0</v>
      </c>
      <c r="AA180" s="176">
        <f>N(+DIC!W$30)</f>
        <v>0</v>
      </c>
      <c r="AB180" s="176">
        <f>N(+DIC!X$30)</f>
        <v>0</v>
      </c>
      <c r="AC180" s="170">
        <f>T(DIC!AB$30)</f>
      </c>
      <c r="AD180" s="39"/>
      <c r="AE180" s="151"/>
      <c r="AF180" s="151"/>
      <c r="AG180" s="151"/>
    </row>
    <row r="181" spans="1:33" ht="24.75" customHeight="1">
      <c r="A181" s="181" t="s">
        <v>316</v>
      </c>
      <c r="B181" s="163">
        <f>N(+DDJJ_CUAT_PAR!$G$30)</f>
        <v>0</v>
      </c>
      <c r="C181" s="163">
        <f>T(+DDJJ_CUAT_PAR!$M$30)</f>
      </c>
      <c r="D181" s="163" t="str">
        <f>T(DIC!AA$2)</f>
        <v>X</v>
      </c>
      <c r="E181" s="163">
        <f>T(DIC!AA$3)</f>
      </c>
      <c r="F181" s="171">
        <f>N(+DIC!A$31)</f>
        <v>18</v>
      </c>
      <c r="G181" s="171">
        <f>T(+DIC!B$31)</f>
      </c>
      <c r="H181" s="172">
        <f>N(+DIC!C$31)</f>
        <v>0</v>
      </c>
      <c r="I181" s="171">
        <f>T(+DIC!D$31)</f>
      </c>
      <c r="J181" s="173">
        <f>N(+DIC!E$31)</f>
        <v>0</v>
      </c>
      <c r="K181" s="171">
        <f>T(+DIC!F$31)</f>
      </c>
      <c r="L181" s="170">
        <f>T(DIC!G$31)</f>
      </c>
      <c r="M181" s="173">
        <f>N(+DIC!H$31)</f>
        <v>0</v>
      </c>
      <c r="N181" s="174">
        <f>N(DIC!I$31)</f>
        <v>0</v>
      </c>
      <c r="O181" s="170">
        <f>N(DIC!J$31)</f>
        <v>0</v>
      </c>
      <c r="P181" s="170">
        <f>N(DIC!K$31)</f>
        <v>0</v>
      </c>
      <c r="Q181" s="170">
        <f>T(DIC!L$31)</f>
      </c>
      <c r="R181" s="171">
        <f>T(+DIC!M$31)</f>
      </c>
      <c r="S181" s="171">
        <f>T(DIC!N$31)</f>
      </c>
      <c r="T181" s="175">
        <f>N(+DIC!O$31)</f>
        <v>0</v>
      </c>
      <c r="U181" s="171">
        <f>N(+DIC!P$31)</f>
        <v>0</v>
      </c>
      <c r="V181" s="171">
        <f>N(+DIC!Q$31)</f>
        <v>3</v>
      </c>
      <c r="W181" s="176">
        <f>N(+DIC!R$31)</f>
        <v>0</v>
      </c>
      <c r="X181" s="176">
        <f>N(+DIC!S$31)</f>
        <v>0</v>
      </c>
      <c r="Y181" s="176">
        <f>N(+DIC!T$31)</f>
        <v>0</v>
      </c>
      <c r="Z181" s="176">
        <f>N(+DIC!U$31)</f>
        <v>0</v>
      </c>
      <c r="AA181" s="176">
        <f>N(+DIC!W$31)</f>
        <v>0</v>
      </c>
      <c r="AB181" s="176">
        <f>N(+DIC!X$31)</f>
        <v>0</v>
      </c>
      <c r="AC181" s="170">
        <f>T(DIC!AB$31)</f>
      </c>
      <c r="AD181" s="39"/>
      <c r="AE181" s="151"/>
      <c r="AF181" s="151"/>
      <c r="AG181" s="151"/>
    </row>
    <row r="182" spans="1:33" ht="24.75" customHeight="1">
      <c r="A182" s="181" t="s">
        <v>316</v>
      </c>
      <c r="B182" s="163">
        <f>N(+DDJJ_CUAT_PAR!$G$30)</f>
        <v>0</v>
      </c>
      <c r="C182" s="163">
        <f>T(+DDJJ_CUAT_PAR!$M$30)</f>
      </c>
      <c r="D182" s="163" t="str">
        <f>T(DIC!AA$2)</f>
        <v>X</v>
      </c>
      <c r="E182" s="163">
        <f>T(DIC!AA$3)</f>
      </c>
      <c r="F182" s="171">
        <f>N(+DIC!A$65)</f>
        <v>19</v>
      </c>
      <c r="G182" s="171">
        <f>T(+DIC!B$65)</f>
      </c>
      <c r="H182" s="172">
        <f>N(+DIC!C$65)</f>
        <v>0</v>
      </c>
      <c r="I182" s="171">
        <f>T(+DIC!D$65)</f>
      </c>
      <c r="J182" s="173">
        <f>N(+DIC!E$65)</f>
        <v>0</v>
      </c>
      <c r="K182" s="171">
        <f>T(+DIC!F$65)</f>
      </c>
      <c r="L182" s="170">
        <f>T(DIC!G$65)</f>
      </c>
      <c r="M182" s="173">
        <f>N(+DIC!H$65)</f>
        <v>0</v>
      </c>
      <c r="N182" s="174">
        <f>N(DIC!I$65)</f>
        <v>0</v>
      </c>
      <c r="O182" s="170">
        <f>N(DIC!J$65)</f>
        <v>0</v>
      </c>
      <c r="P182" s="170">
        <f>N(DIC!K$65)</f>
        <v>0</v>
      </c>
      <c r="Q182" s="170">
        <f>T(DIC!L$65)</f>
      </c>
      <c r="R182" s="171">
        <f>T(+DIC!M$65)</f>
      </c>
      <c r="S182" s="171">
        <f>T(DIC!N$65)</f>
      </c>
      <c r="T182" s="175">
        <f>N(+DIC!O$65)</f>
        <v>0</v>
      </c>
      <c r="U182" s="171">
        <f>N(+DIC!P$65)</f>
        <v>0</v>
      </c>
      <c r="V182" s="171">
        <f>N(+DIC!Q$65)</f>
        <v>3</v>
      </c>
      <c r="W182" s="176">
        <f>N(+DIC!R$65)</f>
        <v>0</v>
      </c>
      <c r="X182" s="176">
        <f>N(+DIC!S$65)</f>
        <v>0</v>
      </c>
      <c r="Y182" s="176">
        <f>N(+DIC!T$65)</f>
        <v>0</v>
      </c>
      <c r="Z182" s="176">
        <f>N(+DIC!U$65)</f>
        <v>0</v>
      </c>
      <c r="AA182" s="176">
        <f>N(+DIC!W$65)</f>
        <v>0</v>
      </c>
      <c r="AB182" s="176">
        <f>N(+DIC!X$65)</f>
        <v>0</v>
      </c>
      <c r="AC182" s="170">
        <f>T(DIC!AB$65)</f>
      </c>
      <c r="AD182" s="39"/>
      <c r="AE182" s="151"/>
      <c r="AF182" s="151"/>
      <c r="AG182" s="151"/>
    </row>
    <row r="183" spans="1:33" ht="24.75" customHeight="1">
      <c r="A183" s="181" t="s">
        <v>316</v>
      </c>
      <c r="B183" s="163">
        <f>N(+DDJJ_CUAT_PAR!$G$30)</f>
        <v>0</v>
      </c>
      <c r="C183" s="163">
        <f>T(+DDJJ_CUAT_PAR!$M$30)</f>
      </c>
      <c r="D183" s="163" t="str">
        <f>T(DIC!AA$2)</f>
        <v>X</v>
      </c>
      <c r="E183" s="163">
        <f>T(DIC!AA$3)</f>
      </c>
      <c r="F183" s="171">
        <f>N(+DIC!A$66)</f>
        <v>20</v>
      </c>
      <c r="G183" s="171">
        <f>T(+DIC!B$66)</f>
      </c>
      <c r="H183" s="172">
        <f>N(+DIC!C$66)</f>
        <v>0</v>
      </c>
      <c r="I183" s="171">
        <f>T(+DIC!D$66)</f>
      </c>
      <c r="J183" s="173">
        <f>N(+DIC!E$66)</f>
        <v>0</v>
      </c>
      <c r="K183" s="171">
        <f>T(+DIC!F$66)</f>
      </c>
      <c r="L183" s="170">
        <f>T(DIC!G$66)</f>
      </c>
      <c r="M183" s="173">
        <f>N(+DIC!H$66)</f>
        <v>0</v>
      </c>
      <c r="N183" s="174">
        <f>N(DIC!I$66)</f>
        <v>0</v>
      </c>
      <c r="O183" s="170">
        <f>N(DIC!J$66)</f>
        <v>0</v>
      </c>
      <c r="P183" s="170">
        <f>N(DIC!K$66)</f>
        <v>0</v>
      </c>
      <c r="Q183" s="170">
        <f>T(DIC!L$66)</f>
      </c>
      <c r="R183" s="171">
        <f>T(+DIC!M$66)</f>
      </c>
      <c r="S183" s="171">
        <f>T(DIC!N$66)</f>
      </c>
      <c r="T183" s="175">
        <f>N(+DIC!O$66)</f>
        <v>0</v>
      </c>
      <c r="U183" s="171">
        <f>N(+DIC!P$66)</f>
        <v>0</v>
      </c>
      <c r="V183" s="171">
        <f>N(+DIC!Q$66)</f>
        <v>3</v>
      </c>
      <c r="W183" s="176">
        <f>N(+DIC!R$66)</f>
        <v>0</v>
      </c>
      <c r="X183" s="176">
        <f>N(+DIC!S$66)</f>
        <v>0</v>
      </c>
      <c r="Y183" s="176">
        <f>N(+DIC!T$66)</f>
        <v>0</v>
      </c>
      <c r="Z183" s="176">
        <f>N(+DIC!U$66)</f>
        <v>0</v>
      </c>
      <c r="AA183" s="176">
        <f>N(+DIC!W$66)</f>
        <v>0</v>
      </c>
      <c r="AB183" s="176">
        <f>N(+DIC!X$66)</f>
        <v>0</v>
      </c>
      <c r="AC183" s="170">
        <f>T(DIC!AB$66)</f>
      </c>
      <c r="AD183" s="39"/>
      <c r="AE183" s="151"/>
      <c r="AF183" s="151"/>
      <c r="AG183" s="151"/>
    </row>
    <row r="184" spans="1:33" ht="24.75" customHeight="1">
      <c r="A184" s="181" t="s">
        <v>316</v>
      </c>
      <c r="B184" s="163">
        <f>N(+DDJJ_CUAT_PAR!$G$30)</f>
        <v>0</v>
      </c>
      <c r="C184" s="163">
        <f>T(+DDJJ_CUAT_PAR!$M$30)</f>
      </c>
      <c r="D184" s="163" t="str">
        <f>T(DIC!AA$2)</f>
        <v>X</v>
      </c>
      <c r="E184" s="163">
        <f>T(DIC!AA$3)</f>
      </c>
      <c r="F184" s="171">
        <f>N(+DIC!A$67)</f>
        <v>21</v>
      </c>
      <c r="G184" s="171">
        <f>T(+DIC!B$67)</f>
      </c>
      <c r="H184" s="172">
        <f>N(+DIC!C$67)</f>
        <v>0</v>
      </c>
      <c r="I184" s="171">
        <f>T(+DIC!D$67)</f>
      </c>
      <c r="J184" s="173">
        <f>N(+DIC!E$67)</f>
        <v>0</v>
      </c>
      <c r="K184" s="171">
        <f>T(+DIC!F$67)</f>
      </c>
      <c r="L184" s="170">
        <f>T(DIC!G$67)</f>
      </c>
      <c r="M184" s="173">
        <f>N(+DIC!H$67)</f>
        <v>0</v>
      </c>
      <c r="N184" s="174">
        <f>N(DIC!I$67)</f>
        <v>0</v>
      </c>
      <c r="O184" s="170">
        <f>N(DIC!J$67)</f>
        <v>0</v>
      </c>
      <c r="P184" s="170">
        <f>N(DIC!K$67)</f>
        <v>0</v>
      </c>
      <c r="Q184" s="170">
        <f>T(DIC!L$67)</f>
      </c>
      <c r="R184" s="171">
        <f>T(+DIC!M$67)</f>
      </c>
      <c r="S184" s="171">
        <f>T(DIC!N$67)</f>
      </c>
      <c r="T184" s="175">
        <f>N(+DIC!O$67)</f>
        <v>0</v>
      </c>
      <c r="U184" s="171">
        <f>N(+DIC!P$67)</f>
        <v>0</v>
      </c>
      <c r="V184" s="171">
        <f>N(+DIC!Q$67)</f>
        <v>3</v>
      </c>
      <c r="W184" s="176">
        <f>N(+DIC!R$67)</f>
        <v>0</v>
      </c>
      <c r="X184" s="176">
        <f>N(+DIC!S$67)</f>
        <v>0</v>
      </c>
      <c r="Y184" s="176">
        <f>N(+DIC!T$67)</f>
        <v>0</v>
      </c>
      <c r="Z184" s="176">
        <f>N(+DIC!U$67)</f>
        <v>0</v>
      </c>
      <c r="AA184" s="176">
        <f>N(+DIC!W$67)</f>
        <v>0</v>
      </c>
      <c r="AB184" s="176">
        <f>N(+DIC!X$67)</f>
        <v>0</v>
      </c>
      <c r="AC184" s="170">
        <f>T(DIC!AB$67)</f>
      </c>
      <c r="AD184" s="39"/>
      <c r="AE184" s="151"/>
      <c r="AF184" s="151"/>
      <c r="AG184" s="151"/>
    </row>
    <row r="185" spans="1:33" ht="24.75" customHeight="1">
      <c r="A185" s="181" t="s">
        <v>316</v>
      </c>
      <c r="B185" s="163">
        <f>N(+DDJJ_CUAT_PAR!$G$30)</f>
        <v>0</v>
      </c>
      <c r="C185" s="163">
        <f>T(+DDJJ_CUAT_PAR!$M$30)</f>
      </c>
      <c r="D185" s="163" t="str">
        <f>T(DIC!AA$2)</f>
        <v>X</v>
      </c>
      <c r="E185" s="163">
        <f>T(DIC!AA$3)</f>
      </c>
      <c r="F185" s="171">
        <f>N(+DIC!A$68)</f>
        <v>22</v>
      </c>
      <c r="G185" s="171">
        <f>T(+DIC!B$68)</f>
      </c>
      <c r="H185" s="172">
        <f>N(+DIC!C$68)</f>
        <v>0</v>
      </c>
      <c r="I185" s="171">
        <f>T(+DIC!D$68)</f>
      </c>
      <c r="J185" s="173">
        <f>N(+DIC!E$68)</f>
        <v>0</v>
      </c>
      <c r="K185" s="171">
        <f>T(+DIC!F$68)</f>
      </c>
      <c r="L185" s="170">
        <f>T(DIC!G$68)</f>
      </c>
      <c r="M185" s="173">
        <f>N(+DIC!H$68)</f>
        <v>0</v>
      </c>
      <c r="N185" s="174">
        <f>N(DIC!I$68)</f>
        <v>0</v>
      </c>
      <c r="O185" s="170">
        <f>N(DIC!J$68)</f>
        <v>0</v>
      </c>
      <c r="P185" s="170">
        <f>N(DIC!K$68)</f>
        <v>0</v>
      </c>
      <c r="Q185" s="170">
        <f>T(DIC!L$68)</f>
      </c>
      <c r="R185" s="171">
        <f>T(+DIC!M$68)</f>
      </c>
      <c r="S185" s="171">
        <f>T(DIC!N$68)</f>
      </c>
      <c r="T185" s="175">
        <f>N(+DIC!O$68)</f>
        <v>0</v>
      </c>
      <c r="U185" s="171">
        <f>N(+DIC!P$68)</f>
        <v>0</v>
      </c>
      <c r="V185" s="171">
        <f>N(+DIC!Q$68)</f>
        <v>3</v>
      </c>
      <c r="W185" s="176">
        <f>N(+DIC!R$68)</f>
        <v>0</v>
      </c>
      <c r="X185" s="176">
        <f>N(+DIC!S$68)</f>
        <v>0</v>
      </c>
      <c r="Y185" s="176">
        <f>N(+DIC!T$68)</f>
        <v>0</v>
      </c>
      <c r="Z185" s="176">
        <f>N(+DIC!U$68)</f>
        <v>0</v>
      </c>
      <c r="AA185" s="176">
        <f>N(+DIC!W$68)</f>
        <v>0</v>
      </c>
      <c r="AB185" s="176">
        <f>N(+DIC!X$68)</f>
        <v>0</v>
      </c>
      <c r="AC185" s="170">
        <f>T(DIC!AB$68)</f>
      </c>
      <c r="AD185" s="39"/>
      <c r="AE185" s="151"/>
      <c r="AF185" s="151"/>
      <c r="AG185" s="151"/>
    </row>
    <row r="186" spans="1:33" ht="24.75" customHeight="1">
      <c r="A186" s="181" t="s">
        <v>316</v>
      </c>
      <c r="B186" s="163">
        <f>N(+DDJJ_CUAT_PAR!$G$30)</f>
        <v>0</v>
      </c>
      <c r="C186" s="163">
        <f>T(+DDJJ_CUAT_PAR!$M$30)</f>
      </c>
      <c r="D186" s="163" t="str">
        <f>T(DIC!AA$2)</f>
        <v>X</v>
      </c>
      <c r="E186" s="163">
        <f>T(DIC!AA$3)</f>
      </c>
      <c r="F186" s="171">
        <f>N(+DIC!A$69)</f>
        <v>23</v>
      </c>
      <c r="G186" s="171">
        <f>T(+DIC!B$69)</f>
      </c>
      <c r="H186" s="172">
        <f>N(+DIC!C$69)</f>
        <v>0</v>
      </c>
      <c r="I186" s="171">
        <f>T(+DIC!D$69)</f>
      </c>
      <c r="J186" s="173">
        <f>N(+DIC!E$69)</f>
        <v>0</v>
      </c>
      <c r="K186" s="171">
        <f>T(+DIC!F$69)</f>
      </c>
      <c r="L186" s="170">
        <f>T(DIC!G$69)</f>
      </c>
      <c r="M186" s="173">
        <f>N(+DIC!H$69)</f>
        <v>0</v>
      </c>
      <c r="N186" s="174">
        <f>N(DIC!I$69)</f>
        <v>0</v>
      </c>
      <c r="O186" s="170">
        <f>N(DIC!J$69)</f>
        <v>0</v>
      </c>
      <c r="P186" s="170">
        <f>N(DIC!K$69)</f>
        <v>0</v>
      </c>
      <c r="Q186" s="170">
        <f>T(DIC!L$69)</f>
      </c>
      <c r="R186" s="171">
        <f>T(+DIC!M$69)</f>
      </c>
      <c r="S186" s="171">
        <f>T(DIC!N$69)</f>
      </c>
      <c r="T186" s="175">
        <f>N(+DIC!O$69)</f>
        <v>0</v>
      </c>
      <c r="U186" s="171">
        <f>N(+DIC!P$69)</f>
        <v>0</v>
      </c>
      <c r="V186" s="171">
        <f>N(+DIC!Q$69)</f>
        <v>3</v>
      </c>
      <c r="W186" s="176">
        <f>N(+DIC!R$69)</f>
        <v>0</v>
      </c>
      <c r="X186" s="176">
        <f>N(+DIC!S$69)</f>
        <v>0</v>
      </c>
      <c r="Y186" s="176">
        <f>N(+DIC!T$69)</f>
        <v>0</v>
      </c>
      <c r="Z186" s="176">
        <f>N(+DIC!U$69)</f>
        <v>0</v>
      </c>
      <c r="AA186" s="176">
        <f>N(+DIC!W$69)</f>
        <v>0</v>
      </c>
      <c r="AB186" s="176">
        <f>N(+DIC!X$69)</f>
        <v>0</v>
      </c>
      <c r="AC186" s="170">
        <f>T(DIC!AB$69)</f>
      </c>
      <c r="AD186" s="39"/>
      <c r="AE186" s="151"/>
      <c r="AF186" s="151"/>
      <c r="AG186" s="151"/>
    </row>
    <row r="187" spans="1:33" ht="24.75" customHeight="1">
      <c r="A187" s="181" t="s">
        <v>316</v>
      </c>
      <c r="B187" s="163">
        <f>N(+DDJJ_CUAT_PAR!$G$30)</f>
        <v>0</v>
      </c>
      <c r="C187" s="163">
        <f>T(+DDJJ_CUAT_PAR!$M$30)</f>
      </c>
      <c r="D187" s="163" t="str">
        <f>T(DIC!AA$2)</f>
        <v>X</v>
      </c>
      <c r="E187" s="163">
        <f>T(DIC!AA$3)</f>
      </c>
      <c r="F187" s="171">
        <f>N(+DIC!A$70)</f>
        <v>24</v>
      </c>
      <c r="G187" s="171">
        <f>T(+DIC!B$70)</f>
      </c>
      <c r="H187" s="172">
        <f>N(+DIC!C$70)</f>
        <v>0</v>
      </c>
      <c r="I187" s="171">
        <f>T(+DIC!D$70)</f>
      </c>
      <c r="J187" s="173">
        <f>N(+DIC!E$70)</f>
        <v>0</v>
      </c>
      <c r="K187" s="171">
        <f>T(+DIC!F$70)</f>
      </c>
      <c r="L187" s="170">
        <f>T(DIC!G$70)</f>
      </c>
      <c r="M187" s="173">
        <f>N(+DIC!H$70)</f>
        <v>0</v>
      </c>
      <c r="N187" s="174">
        <f>N(DIC!I$70)</f>
        <v>0</v>
      </c>
      <c r="O187" s="170">
        <f>N(DIC!J$70)</f>
        <v>0</v>
      </c>
      <c r="P187" s="170">
        <f>N(DIC!K$70)</f>
        <v>0</v>
      </c>
      <c r="Q187" s="170">
        <f>T(DIC!L$70)</f>
      </c>
      <c r="R187" s="171">
        <f>T(+DIC!M$70)</f>
      </c>
      <c r="S187" s="171">
        <f>T(DIC!N$70)</f>
      </c>
      <c r="T187" s="175">
        <f>N(+DIC!O$70)</f>
        <v>0</v>
      </c>
      <c r="U187" s="171">
        <f>N(+DIC!P$70)</f>
        <v>0</v>
      </c>
      <c r="V187" s="171">
        <f>N(+DIC!Q$70)</f>
        <v>3</v>
      </c>
      <c r="W187" s="176">
        <f>N(+DIC!R$70)</f>
        <v>0</v>
      </c>
      <c r="X187" s="176">
        <f>N(+DIC!S$70)</f>
        <v>0</v>
      </c>
      <c r="Y187" s="176">
        <f>N(+DIC!T$70)</f>
        <v>0</v>
      </c>
      <c r="Z187" s="176">
        <f>N(+DIC!U$70)</f>
        <v>0</v>
      </c>
      <c r="AA187" s="176">
        <f>N(+DIC!W$70)</f>
        <v>0</v>
      </c>
      <c r="AB187" s="176">
        <f>N(+DIC!X$70)</f>
        <v>0</v>
      </c>
      <c r="AC187" s="170">
        <f>T(DIC!AB$70)</f>
      </c>
      <c r="AD187" s="39"/>
      <c r="AE187" s="151"/>
      <c r="AF187" s="151"/>
      <c r="AG187" s="151"/>
    </row>
    <row r="188" spans="1:33" ht="24.75" customHeight="1">
      <c r="A188" s="181" t="s">
        <v>316</v>
      </c>
      <c r="B188" s="163">
        <f>N(+DDJJ_CUAT_PAR!$G$30)</f>
        <v>0</v>
      </c>
      <c r="C188" s="163">
        <f>T(+DDJJ_CUAT_PAR!$M$30)</f>
      </c>
      <c r="D188" s="163" t="str">
        <f>T(DIC!AA$2)</f>
        <v>X</v>
      </c>
      <c r="E188" s="163">
        <f>T(DIC!AA$3)</f>
      </c>
      <c r="F188" s="171">
        <f>N(+DIC!A$71)</f>
        <v>25</v>
      </c>
      <c r="G188" s="171">
        <f>T(+DIC!B$71)</f>
      </c>
      <c r="H188" s="172">
        <f>N(+DIC!C$71)</f>
        <v>0</v>
      </c>
      <c r="I188" s="171">
        <f>T(+DIC!D$71)</f>
      </c>
      <c r="J188" s="173">
        <f>N(+DIC!E$71)</f>
        <v>0</v>
      </c>
      <c r="K188" s="171">
        <f>T(+DIC!F$71)</f>
      </c>
      <c r="L188" s="170">
        <f>T(DIC!G$71)</f>
      </c>
      <c r="M188" s="173">
        <f>N(+DIC!H$71)</f>
        <v>0</v>
      </c>
      <c r="N188" s="174">
        <f>N(DIC!I$71)</f>
        <v>0</v>
      </c>
      <c r="O188" s="170">
        <f>N(DIC!J$71)</f>
        <v>0</v>
      </c>
      <c r="P188" s="170">
        <f>N(DIC!K$71)</f>
        <v>0</v>
      </c>
      <c r="Q188" s="170">
        <f>T(DIC!L$71)</f>
      </c>
      <c r="R188" s="171">
        <f>T(+DIC!M$71)</f>
      </c>
      <c r="S188" s="171">
        <f>T(DIC!N$71)</f>
      </c>
      <c r="T188" s="175">
        <f>N(+DIC!O$71)</f>
        <v>0</v>
      </c>
      <c r="U188" s="171">
        <f>N(+DIC!P$71)</f>
        <v>0</v>
      </c>
      <c r="V188" s="171">
        <f>N(+DIC!Q$71)</f>
        <v>3</v>
      </c>
      <c r="W188" s="176">
        <f>N(+DIC!R$71)</f>
        <v>0</v>
      </c>
      <c r="X188" s="176">
        <f>N(+DIC!S$71)</f>
        <v>0</v>
      </c>
      <c r="Y188" s="176">
        <f>N(+DIC!T$71)</f>
        <v>0</v>
      </c>
      <c r="Z188" s="176">
        <f>N(+DIC!U$71)</f>
        <v>0</v>
      </c>
      <c r="AA188" s="176">
        <f>N(+DIC!W$71)</f>
        <v>0</v>
      </c>
      <c r="AB188" s="176">
        <f>N(+DIC!X$71)</f>
        <v>0</v>
      </c>
      <c r="AC188" s="170">
        <f>T(DIC!AB$71)</f>
      </c>
      <c r="AD188" s="39"/>
      <c r="AE188" s="151"/>
      <c r="AF188" s="151"/>
      <c r="AG188" s="151"/>
    </row>
    <row r="189" spans="1:33" ht="24.75" customHeight="1">
      <c r="A189" s="181" t="s">
        <v>316</v>
      </c>
      <c r="B189" s="163">
        <f>N(+DDJJ_CUAT_PAR!$G$30)</f>
        <v>0</v>
      </c>
      <c r="C189" s="163">
        <f>T(+DDJJ_CUAT_PAR!$M$30)</f>
      </c>
      <c r="D189" s="163" t="str">
        <f>T(DIC!AA$2)</f>
        <v>X</v>
      </c>
      <c r="E189" s="163">
        <f>T(DIC!AA$3)</f>
      </c>
      <c r="F189" s="171">
        <f>N(+DIC!A$72)</f>
        <v>26</v>
      </c>
      <c r="G189" s="171">
        <f>T(+DIC!B$72)</f>
      </c>
      <c r="H189" s="172">
        <f>N(+DIC!C$72)</f>
        <v>0</v>
      </c>
      <c r="I189" s="171">
        <f>T(+DIC!D$72)</f>
      </c>
      <c r="J189" s="173">
        <f>N(+DIC!E$72)</f>
        <v>0</v>
      </c>
      <c r="K189" s="171">
        <f>T(+DIC!F$72)</f>
      </c>
      <c r="L189" s="170">
        <f>T(DIC!G$72)</f>
      </c>
      <c r="M189" s="173">
        <f>N(+DIC!H$72)</f>
        <v>0</v>
      </c>
      <c r="N189" s="174">
        <f>N(DIC!I$72)</f>
        <v>0</v>
      </c>
      <c r="O189" s="170">
        <f>N(DIC!J$72)</f>
        <v>0</v>
      </c>
      <c r="P189" s="170">
        <f>N(DIC!K$72)</f>
        <v>0</v>
      </c>
      <c r="Q189" s="170">
        <f>T(DIC!L$72)</f>
      </c>
      <c r="R189" s="171">
        <f>T(+DIC!M$72)</f>
      </c>
      <c r="S189" s="171">
        <f>T(DIC!N$72)</f>
      </c>
      <c r="T189" s="175">
        <f>N(+DIC!O$72)</f>
        <v>0</v>
      </c>
      <c r="U189" s="171">
        <f>N(+DIC!P$72)</f>
        <v>0</v>
      </c>
      <c r="V189" s="171">
        <f>N(+DIC!Q$72)</f>
        <v>3</v>
      </c>
      <c r="W189" s="176">
        <f>N(+DIC!R$72)</f>
        <v>0</v>
      </c>
      <c r="X189" s="176">
        <f>N(+DIC!S$72)</f>
        <v>0</v>
      </c>
      <c r="Y189" s="176">
        <f>N(+DIC!T$72)</f>
        <v>0</v>
      </c>
      <c r="Z189" s="176">
        <f>N(+DIC!U$72)</f>
        <v>0</v>
      </c>
      <c r="AA189" s="176">
        <f>N(+DIC!W$72)</f>
        <v>0</v>
      </c>
      <c r="AB189" s="176">
        <f>N(+DIC!X$72)</f>
        <v>0</v>
      </c>
      <c r="AC189" s="170">
        <f>T(DIC!AB$72)</f>
      </c>
      <c r="AD189" s="39"/>
      <c r="AE189" s="151"/>
      <c r="AF189" s="151"/>
      <c r="AG189" s="151"/>
    </row>
    <row r="190" spans="1:33" ht="24.75" customHeight="1">
      <c r="A190" s="181" t="s">
        <v>316</v>
      </c>
      <c r="B190" s="163">
        <f>N(+DDJJ_CUAT_PAR!$G$30)</f>
        <v>0</v>
      </c>
      <c r="C190" s="163">
        <f>T(+DDJJ_CUAT_PAR!$M$30)</f>
      </c>
      <c r="D190" s="163" t="str">
        <f>T(DIC!AA$2)</f>
        <v>X</v>
      </c>
      <c r="E190" s="163">
        <f>T(DIC!AA$3)</f>
      </c>
      <c r="F190" s="171">
        <f>N(+DIC!A$73)</f>
        <v>27</v>
      </c>
      <c r="G190" s="171">
        <f>T(+DIC!B$73)</f>
      </c>
      <c r="H190" s="172">
        <f>N(+DIC!C$73)</f>
        <v>0</v>
      </c>
      <c r="I190" s="171">
        <f>T(+DIC!D$73)</f>
      </c>
      <c r="J190" s="173">
        <f>N(+DIC!E$73)</f>
        <v>0</v>
      </c>
      <c r="K190" s="171">
        <f>T(+DIC!F$73)</f>
      </c>
      <c r="L190" s="170">
        <f>T(DIC!G$73)</f>
      </c>
      <c r="M190" s="173">
        <f>N(+DIC!H$73)</f>
        <v>0</v>
      </c>
      <c r="N190" s="174">
        <f>N(DIC!I$73)</f>
        <v>0</v>
      </c>
      <c r="O190" s="170">
        <f>N(DIC!J$73)</f>
        <v>0</v>
      </c>
      <c r="P190" s="170">
        <f>N(DIC!K$73)</f>
        <v>0</v>
      </c>
      <c r="Q190" s="170">
        <f>T(DIC!L$73)</f>
      </c>
      <c r="R190" s="171">
        <f>T(+DIC!M$73)</f>
      </c>
      <c r="S190" s="171">
        <f>T(DIC!N$73)</f>
      </c>
      <c r="T190" s="175">
        <f>N(+DIC!O$73)</f>
        <v>0</v>
      </c>
      <c r="U190" s="171">
        <f>N(+DIC!P$73)</f>
        <v>0</v>
      </c>
      <c r="V190" s="171">
        <f>N(+DIC!Q$73)</f>
        <v>3</v>
      </c>
      <c r="W190" s="176">
        <f>N(+DIC!R$73)</f>
        <v>0</v>
      </c>
      <c r="X190" s="176">
        <f>N(+DIC!S$73)</f>
        <v>0</v>
      </c>
      <c r="Y190" s="176">
        <f>N(+DIC!T$73)</f>
        <v>0</v>
      </c>
      <c r="Z190" s="176">
        <f>N(+DIC!U$73)</f>
        <v>0</v>
      </c>
      <c r="AA190" s="176">
        <f>N(+DIC!W$73)</f>
        <v>0</v>
      </c>
      <c r="AB190" s="176">
        <f>N(+DIC!X$73)</f>
        <v>0</v>
      </c>
      <c r="AC190" s="170">
        <f>T(DIC!AB$73)</f>
      </c>
      <c r="AD190" s="39"/>
      <c r="AE190" s="151"/>
      <c r="AF190" s="151"/>
      <c r="AG190" s="151"/>
    </row>
    <row r="191" spans="1:33" ht="24.75" customHeight="1">
      <c r="A191" s="181" t="s">
        <v>316</v>
      </c>
      <c r="B191" s="163">
        <f>N(+DDJJ_CUAT_PAR!$G$30)</f>
        <v>0</v>
      </c>
      <c r="C191" s="163">
        <f>T(+DDJJ_CUAT_PAR!$M$30)</f>
      </c>
      <c r="D191" s="163" t="str">
        <f>T(DIC!AA$2)</f>
        <v>X</v>
      </c>
      <c r="E191" s="163">
        <f>T(DIC!AA$3)</f>
      </c>
      <c r="F191" s="171">
        <f>N(+DIC!A$74)</f>
        <v>28</v>
      </c>
      <c r="G191" s="171">
        <f>T(+DIC!B$74)</f>
      </c>
      <c r="H191" s="172">
        <f>N(+DIC!C$74)</f>
        <v>0</v>
      </c>
      <c r="I191" s="171">
        <f>T(+DIC!D$74)</f>
      </c>
      <c r="J191" s="173">
        <f>N(+DIC!E$74)</f>
        <v>0</v>
      </c>
      <c r="K191" s="171">
        <f>T(+DIC!F$74)</f>
      </c>
      <c r="L191" s="170">
        <f>T(DIC!G$74)</f>
      </c>
      <c r="M191" s="173">
        <f>N(+DIC!H$74)</f>
        <v>0</v>
      </c>
      <c r="N191" s="174">
        <f>N(DIC!I$74)</f>
        <v>0</v>
      </c>
      <c r="O191" s="170">
        <f>N(DIC!J$74)</f>
        <v>0</v>
      </c>
      <c r="P191" s="170">
        <f>N(DIC!K$74)</f>
        <v>0</v>
      </c>
      <c r="Q191" s="170">
        <f>T(DIC!L$74)</f>
      </c>
      <c r="R191" s="171">
        <f>T(+DIC!M$74)</f>
      </c>
      <c r="S191" s="171">
        <f>T(DIC!N$74)</f>
      </c>
      <c r="T191" s="175">
        <f>N(+DIC!O$74)</f>
        <v>0</v>
      </c>
      <c r="U191" s="171">
        <f>N(+DIC!P$74)</f>
        <v>0</v>
      </c>
      <c r="V191" s="171">
        <f>N(+DIC!Q$74)</f>
        <v>3</v>
      </c>
      <c r="W191" s="176">
        <f>N(+DIC!R$74)</f>
        <v>0</v>
      </c>
      <c r="X191" s="176">
        <f>N(+DIC!S$74)</f>
        <v>0</v>
      </c>
      <c r="Y191" s="176">
        <f>N(+DIC!T$74)</f>
        <v>0</v>
      </c>
      <c r="Z191" s="176">
        <f>N(+DIC!U$74)</f>
        <v>0</v>
      </c>
      <c r="AA191" s="176">
        <f>N(+DIC!W$74)</f>
        <v>0</v>
      </c>
      <c r="AB191" s="176">
        <f>N(+DIC!X$74)</f>
        <v>0</v>
      </c>
      <c r="AC191" s="170">
        <f>T(DIC!AB$74)</f>
      </c>
      <c r="AD191" s="39"/>
      <c r="AE191" s="151"/>
      <c r="AF191" s="151"/>
      <c r="AG191" s="151"/>
    </row>
    <row r="192" spans="1:33" ht="24.75" customHeight="1">
      <c r="A192" s="181" t="s">
        <v>316</v>
      </c>
      <c r="B192" s="163">
        <f>N(+DDJJ_CUAT_PAR!$G$30)</f>
        <v>0</v>
      </c>
      <c r="C192" s="163">
        <f>T(+DDJJ_CUAT_PAR!$M$30)</f>
      </c>
      <c r="D192" s="163" t="str">
        <f>T(DIC!AA$2)</f>
        <v>X</v>
      </c>
      <c r="E192" s="163">
        <f>T(DIC!AA$3)</f>
      </c>
      <c r="F192" s="171">
        <f>N(+DIC!A$75)</f>
        <v>29</v>
      </c>
      <c r="G192" s="171">
        <f>T(+DIC!B$75)</f>
      </c>
      <c r="H192" s="172">
        <f>N(+DIC!C$75)</f>
        <v>0</v>
      </c>
      <c r="I192" s="171">
        <f>T(+DIC!D$75)</f>
      </c>
      <c r="J192" s="173">
        <f>N(+DIC!E$75)</f>
        <v>0</v>
      </c>
      <c r="K192" s="171">
        <f>T(+DIC!F$75)</f>
      </c>
      <c r="L192" s="170">
        <f>T(DIC!G$75)</f>
      </c>
      <c r="M192" s="173">
        <f>N(+DIC!H$75)</f>
        <v>0</v>
      </c>
      <c r="N192" s="174">
        <f>N(DIC!I$75)</f>
        <v>0</v>
      </c>
      <c r="O192" s="170">
        <f>N(DIC!J$75)</f>
        <v>0</v>
      </c>
      <c r="P192" s="170">
        <f>N(DIC!K$75)</f>
        <v>0</v>
      </c>
      <c r="Q192" s="170">
        <f>T(DIC!L$75)</f>
      </c>
      <c r="R192" s="171">
        <f>T(+DIC!M$75)</f>
      </c>
      <c r="S192" s="171">
        <f>T(DIC!N$75)</f>
      </c>
      <c r="T192" s="175">
        <f>N(+DIC!O$75)</f>
        <v>0</v>
      </c>
      <c r="U192" s="171">
        <f>N(+DIC!P$75)</f>
        <v>0</v>
      </c>
      <c r="V192" s="171">
        <f>N(+DIC!Q$75)</f>
        <v>3</v>
      </c>
      <c r="W192" s="176">
        <f>N(+DIC!R$75)</f>
        <v>0</v>
      </c>
      <c r="X192" s="176">
        <f>N(+DIC!S$75)</f>
        <v>0</v>
      </c>
      <c r="Y192" s="176">
        <f>N(+DIC!T$75)</f>
        <v>0</v>
      </c>
      <c r="Z192" s="176">
        <f>N(+DIC!U$75)</f>
        <v>0</v>
      </c>
      <c r="AA192" s="176">
        <f>N(+DIC!W$75)</f>
        <v>0</v>
      </c>
      <c r="AB192" s="176">
        <f>N(+DIC!X$75)</f>
        <v>0</v>
      </c>
      <c r="AC192" s="170">
        <f>T(DIC!AB$75)</f>
      </c>
      <c r="AD192" s="39"/>
      <c r="AE192" s="151"/>
      <c r="AF192" s="151"/>
      <c r="AG192" s="151"/>
    </row>
    <row r="193" spans="1:33" ht="24.75" customHeight="1">
      <c r="A193" s="181" t="s">
        <v>316</v>
      </c>
      <c r="B193" s="163">
        <f>N(+DDJJ_CUAT_PAR!$G$30)</f>
        <v>0</v>
      </c>
      <c r="C193" s="163">
        <f>T(+DDJJ_CUAT_PAR!$M$30)</f>
      </c>
      <c r="D193" s="163" t="str">
        <f>T(DIC!AA$2)</f>
        <v>X</v>
      </c>
      <c r="E193" s="163">
        <f>T(DIC!AA$3)</f>
      </c>
      <c r="F193" s="171">
        <f>N(+DIC!A$76)</f>
        <v>30</v>
      </c>
      <c r="G193" s="171">
        <f>T(+DIC!B$76)</f>
      </c>
      <c r="H193" s="172">
        <f>N(+DIC!C$76)</f>
        <v>0</v>
      </c>
      <c r="I193" s="171">
        <f>T(+DIC!D$76)</f>
      </c>
      <c r="J193" s="173">
        <f>N(+DIC!E$76)</f>
        <v>0</v>
      </c>
      <c r="K193" s="171">
        <f>T(+DIC!F$76)</f>
      </c>
      <c r="L193" s="170">
        <f>T(DIC!G$76)</f>
      </c>
      <c r="M193" s="173">
        <f>N(+DIC!H$76)</f>
        <v>0</v>
      </c>
      <c r="N193" s="174">
        <f>N(DIC!I$76)</f>
        <v>0</v>
      </c>
      <c r="O193" s="170">
        <f>N(DIC!J$76)</f>
        <v>0</v>
      </c>
      <c r="P193" s="170">
        <f>N(DIC!K$76)</f>
        <v>0</v>
      </c>
      <c r="Q193" s="170">
        <f>T(DIC!L$76)</f>
      </c>
      <c r="R193" s="171">
        <f>T(+DIC!M$76)</f>
      </c>
      <c r="S193" s="171">
        <f>T(DIC!N$76)</f>
      </c>
      <c r="T193" s="175">
        <f>N(+DIC!O$76)</f>
        <v>0</v>
      </c>
      <c r="U193" s="171">
        <f>N(+DIC!P$76)</f>
        <v>0</v>
      </c>
      <c r="V193" s="171">
        <f>N(+DIC!Q$76)</f>
        <v>3</v>
      </c>
      <c r="W193" s="176">
        <f>N(+DIC!R$76)</f>
        <v>0</v>
      </c>
      <c r="X193" s="176">
        <f>N(+DIC!S$76)</f>
        <v>0</v>
      </c>
      <c r="Y193" s="176">
        <f>N(+DIC!T$76)</f>
        <v>0</v>
      </c>
      <c r="Z193" s="176">
        <f>N(+DIC!U$76)</f>
        <v>0</v>
      </c>
      <c r="AA193" s="176">
        <f>N(+DIC!W$76)</f>
        <v>0</v>
      </c>
      <c r="AB193" s="176">
        <f>N(+DIC!X$76)</f>
        <v>0</v>
      </c>
      <c r="AC193" s="170">
        <f>T(DIC!AB$76)</f>
      </c>
      <c r="AD193" s="39"/>
      <c r="AE193" s="151"/>
      <c r="AF193" s="151"/>
      <c r="AG193" s="151"/>
    </row>
    <row r="194" spans="1:33" ht="24.75" customHeight="1">
      <c r="A194" s="181" t="s">
        <v>316</v>
      </c>
      <c r="B194" s="163">
        <f>N(+DDJJ_CUAT_PAR!$G$30)</f>
        <v>0</v>
      </c>
      <c r="C194" s="163">
        <f>T(+DDJJ_CUAT_PAR!$M$30)</f>
      </c>
      <c r="D194" s="163" t="str">
        <f>T(DIC!AA$2)</f>
        <v>X</v>
      </c>
      <c r="E194" s="163">
        <f>T(DIC!AA$3)</f>
      </c>
      <c r="F194" s="171">
        <f>N(+DIC!A$77)</f>
        <v>31</v>
      </c>
      <c r="G194" s="171">
        <f>T(+DIC!B$77)</f>
      </c>
      <c r="H194" s="172">
        <f>N(+DIC!C$77)</f>
        <v>0</v>
      </c>
      <c r="I194" s="171">
        <f>T(+DIC!D$77)</f>
      </c>
      <c r="J194" s="173">
        <f>N(+DIC!E$77)</f>
        <v>0</v>
      </c>
      <c r="K194" s="171">
        <f>T(+DIC!F$77)</f>
      </c>
      <c r="L194" s="170">
        <f>T(DIC!G$77)</f>
      </c>
      <c r="M194" s="173">
        <f>N(+DIC!H$77)</f>
        <v>0</v>
      </c>
      <c r="N194" s="174">
        <f>N(DIC!I$77)</f>
        <v>0</v>
      </c>
      <c r="O194" s="170">
        <f>N(DIC!J$77)</f>
        <v>0</v>
      </c>
      <c r="P194" s="170">
        <f>N(DIC!K$77)</f>
        <v>0</v>
      </c>
      <c r="Q194" s="170">
        <f>T(DIC!L$77)</f>
      </c>
      <c r="R194" s="171">
        <f>T(+DIC!M$77)</f>
      </c>
      <c r="S194" s="171">
        <f>T(DIC!N$77)</f>
      </c>
      <c r="T194" s="175">
        <f>N(+DIC!O$77)</f>
        <v>0</v>
      </c>
      <c r="U194" s="171">
        <f>N(+DIC!P$77)</f>
        <v>0</v>
      </c>
      <c r="V194" s="171">
        <f>N(+DIC!Q$77)</f>
        <v>3</v>
      </c>
      <c r="W194" s="176">
        <f>N(+DIC!R$77)</f>
        <v>0</v>
      </c>
      <c r="X194" s="176">
        <f>N(+DIC!S$77)</f>
        <v>0</v>
      </c>
      <c r="Y194" s="176">
        <f>N(+DIC!T$77)</f>
        <v>0</v>
      </c>
      <c r="Z194" s="176">
        <f>N(+DIC!U$77)</f>
        <v>0</v>
      </c>
      <c r="AA194" s="176">
        <f>N(+DIC!W$77)</f>
        <v>0</v>
      </c>
      <c r="AB194" s="176">
        <f>N(+DIC!X$77)</f>
        <v>0</v>
      </c>
      <c r="AC194" s="170">
        <f>T(DIC!AB$77)</f>
      </c>
      <c r="AD194" s="39"/>
      <c r="AE194" s="151"/>
      <c r="AF194" s="151"/>
      <c r="AG194" s="151"/>
    </row>
    <row r="195" spans="1:33" ht="24.75" customHeight="1">
      <c r="A195" s="181" t="s">
        <v>316</v>
      </c>
      <c r="B195" s="163">
        <f>N(+DDJJ_CUAT_PAR!$G$30)</f>
        <v>0</v>
      </c>
      <c r="C195" s="163">
        <f>T(+DDJJ_CUAT_PAR!$M$30)</f>
      </c>
      <c r="D195" s="163" t="str">
        <f>T(DIC!AA$2)</f>
        <v>X</v>
      </c>
      <c r="E195" s="163">
        <f>T(DIC!AA$3)</f>
      </c>
      <c r="F195" s="171">
        <f>N(+DIC!A$78)</f>
        <v>32</v>
      </c>
      <c r="G195" s="171">
        <f>T(+DIC!B$78)</f>
      </c>
      <c r="H195" s="172">
        <f>N(+DIC!C$78)</f>
        <v>0</v>
      </c>
      <c r="I195" s="171">
        <f>T(+DIC!D$78)</f>
      </c>
      <c r="J195" s="173">
        <f>N(+DIC!E$78)</f>
        <v>0</v>
      </c>
      <c r="K195" s="171">
        <f>T(+DIC!F$78)</f>
      </c>
      <c r="L195" s="170">
        <f>T(DIC!G$78)</f>
      </c>
      <c r="M195" s="173">
        <f>N(+DIC!H$78)</f>
        <v>0</v>
      </c>
      <c r="N195" s="174">
        <f>N(DIC!I$78)</f>
        <v>0</v>
      </c>
      <c r="O195" s="170">
        <f>N(DIC!J$78)</f>
        <v>0</v>
      </c>
      <c r="P195" s="170">
        <f>N(DIC!K$78)</f>
        <v>0</v>
      </c>
      <c r="Q195" s="170">
        <f>T(DIC!L$78)</f>
      </c>
      <c r="R195" s="171">
        <f>T(+DIC!M$78)</f>
      </c>
      <c r="S195" s="171">
        <f>T(DIC!N$78)</f>
      </c>
      <c r="T195" s="175">
        <f>N(+DIC!O$78)</f>
        <v>0</v>
      </c>
      <c r="U195" s="171">
        <f>N(+DIC!P$78)</f>
        <v>0</v>
      </c>
      <c r="V195" s="171">
        <f>N(+DIC!Q$78)</f>
        <v>3</v>
      </c>
      <c r="W195" s="176">
        <f>N(+DIC!R$78)</f>
        <v>0</v>
      </c>
      <c r="X195" s="176">
        <f>N(+DIC!S$78)</f>
        <v>0</v>
      </c>
      <c r="Y195" s="176">
        <f>N(+DIC!T$78)</f>
        <v>0</v>
      </c>
      <c r="Z195" s="176">
        <f>N(+DIC!U$78)</f>
        <v>0</v>
      </c>
      <c r="AA195" s="176">
        <f>N(+DIC!W$78)</f>
        <v>0</v>
      </c>
      <c r="AB195" s="176">
        <f>N(+DIC!X$78)</f>
        <v>0</v>
      </c>
      <c r="AC195" s="170">
        <f>T(DIC!AB$78)</f>
      </c>
      <c r="AD195" s="39"/>
      <c r="AE195" s="151"/>
      <c r="AF195" s="151"/>
      <c r="AG195" s="151"/>
    </row>
    <row r="196" spans="1:33" ht="24.75" customHeight="1">
      <c r="A196" s="181" t="s">
        <v>316</v>
      </c>
      <c r="B196" s="163">
        <f>N(+DDJJ_CUAT_PAR!$G$30)</f>
        <v>0</v>
      </c>
      <c r="C196" s="163">
        <f>T(+DDJJ_CUAT_PAR!$M$30)</f>
      </c>
      <c r="D196" s="163" t="str">
        <f>T(DIC!AA$2)</f>
        <v>X</v>
      </c>
      <c r="E196" s="163">
        <f>T(DIC!AA$3)</f>
      </c>
      <c r="F196" s="171">
        <f>N(+DIC!A$79)</f>
        <v>33</v>
      </c>
      <c r="G196" s="171">
        <f>T(+DIC!B$79)</f>
      </c>
      <c r="H196" s="172">
        <f>N(+DIC!C$79)</f>
        <v>0</v>
      </c>
      <c r="I196" s="171">
        <f>T(+DIC!D$79)</f>
      </c>
      <c r="J196" s="173">
        <f>N(+DIC!E$79)</f>
        <v>0</v>
      </c>
      <c r="K196" s="171">
        <f>T(+DIC!F$79)</f>
      </c>
      <c r="L196" s="170">
        <f>T(DIC!G$79)</f>
      </c>
      <c r="M196" s="173">
        <f>N(+DIC!H$79)</f>
        <v>0</v>
      </c>
      <c r="N196" s="174">
        <f>N(DIC!I$79)</f>
        <v>0</v>
      </c>
      <c r="O196" s="170">
        <f>N(DIC!J$79)</f>
        <v>0</v>
      </c>
      <c r="P196" s="170">
        <f>N(DIC!K$79)</f>
        <v>0</v>
      </c>
      <c r="Q196" s="170">
        <f>T(DIC!L$79)</f>
      </c>
      <c r="R196" s="171">
        <f>T(+DIC!M$79)</f>
      </c>
      <c r="S196" s="171">
        <f>T(DIC!N$79)</f>
      </c>
      <c r="T196" s="175">
        <f>N(+DIC!O$79)</f>
        <v>0</v>
      </c>
      <c r="U196" s="171">
        <f>N(+DIC!P$79)</f>
        <v>0</v>
      </c>
      <c r="V196" s="171">
        <f>N(+DIC!Q$79)</f>
        <v>3</v>
      </c>
      <c r="W196" s="176">
        <f>N(+DIC!R$79)</f>
        <v>0</v>
      </c>
      <c r="X196" s="176">
        <f>N(+DIC!S$79)</f>
        <v>0</v>
      </c>
      <c r="Y196" s="176">
        <f>N(+DIC!T$79)</f>
        <v>0</v>
      </c>
      <c r="Z196" s="176">
        <f>N(+DIC!U$79)</f>
        <v>0</v>
      </c>
      <c r="AA196" s="176">
        <f>N(+DIC!W$79)</f>
        <v>0</v>
      </c>
      <c r="AB196" s="176">
        <f>N(+DIC!X$79)</f>
        <v>0</v>
      </c>
      <c r="AC196" s="170">
        <f>T(DIC!AB$79)</f>
      </c>
      <c r="AD196" s="39"/>
      <c r="AE196" s="151"/>
      <c r="AF196" s="151"/>
      <c r="AG196" s="151"/>
    </row>
    <row r="197" spans="1:33" ht="24.75" customHeight="1">
      <c r="A197" s="181" t="s">
        <v>316</v>
      </c>
      <c r="B197" s="163">
        <f>N(+DDJJ_CUAT_PAR!$G$30)</f>
        <v>0</v>
      </c>
      <c r="C197" s="163">
        <f>T(+DDJJ_CUAT_PAR!$M$30)</f>
      </c>
      <c r="D197" s="163" t="str">
        <f>T(DIC!AA$2)</f>
        <v>X</v>
      </c>
      <c r="E197" s="163">
        <f>T(DIC!AA$3)</f>
      </c>
      <c r="F197" s="171">
        <f>N(+DIC!A$80)</f>
        <v>34</v>
      </c>
      <c r="G197" s="171">
        <f>T(+DIC!B$80)</f>
      </c>
      <c r="H197" s="172">
        <f>N(+DIC!C$80)</f>
        <v>0</v>
      </c>
      <c r="I197" s="171">
        <f>T(+DIC!D$80)</f>
      </c>
      <c r="J197" s="173">
        <f>N(+DIC!E$80)</f>
        <v>0</v>
      </c>
      <c r="K197" s="171">
        <f>T(+DIC!F$80)</f>
      </c>
      <c r="L197" s="170">
        <f>T(DIC!G$80)</f>
      </c>
      <c r="M197" s="173">
        <f>N(+DIC!H$80)</f>
        <v>0</v>
      </c>
      <c r="N197" s="174">
        <f>N(DIC!I$80)</f>
        <v>0</v>
      </c>
      <c r="O197" s="170">
        <f>N(DIC!J$80)</f>
        <v>0</v>
      </c>
      <c r="P197" s="170">
        <f>N(DIC!K$80)</f>
        <v>0</v>
      </c>
      <c r="Q197" s="170">
        <f>T(DIC!L$80)</f>
      </c>
      <c r="R197" s="171">
        <f>T(+DIC!M$80)</f>
      </c>
      <c r="S197" s="171">
        <f>T(DIC!N$80)</f>
      </c>
      <c r="T197" s="175">
        <f>N(+DIC!O$80)</f>
        <v>0</v>
      </c>
      <c r="U197" s="171">
        <f>N(+DIC!P$80)</f>
        <v>0</v>
      </c>
      <c r="V197" s="171">
        <f>N(+DIC!Q$80)</f>
        <v>3</v>
      </c>
      <c r="W197" s="176">
        <f>N(+DIC!R$80)</f>
        <v>0</v>
      </c>
      <c r="X197" s="176">
        <f>N(+DIC!S$80)</f>
        <v>0</v>
      </c>
      <c r="Y197" s="176">
        <f>N(+DIC!T$80)</f>
        <v>0</v>
      </c>
      <c r="Z197" s="176">
        <f>N(+DIC!U$80)</f>
        <v>0</v>
      </c>
      <c r="AA197" s="176">
        <f>N(+DIC!W$80)</f>
        <v>0</v>
      </c>
      <c r="AB197" s="176">
        <f>N(+DIC!X$80)</f>
        <v>0</v>
      </c>
      <c r="AC197" s="170">
        <f>T(DIC!AB$80)</f>
      </c>
      <c r="AD197" s="39"/>
      <c r="AE197" s="151"/>
      <c r="AF197" s="151"/>
      <c r="AG197" s="151"/>
    </row>
    <row r="198" spans="1:33" ht="24.75" customHeight="1">
      <c r="A198" s="181" t="s">
        <v>316</v>
      </c>
      <c r="B198" s="163">
        <f>N(+DDJJ_CUAT_PAR!$G$30)</f>
        <v>0</v>
      </c>
      <c r="C198" s="163">
        <f>T(+DDJJ_CUAT_PAR!$M$30)</f>
      </c>
      <c r="D198" s="163" t="str">
        <f>T(DIC!AA$2)</f>
        <v>X</v>
      </c>
      <c r="E198" s="163">
        <f>T(DIC!AA$3)</f>
      </c>
      <c r="F198" s="171">
        <f>N(+DIC!A$81)</f>
        <v>35</v>
      </c>
      <c r="G198" s="171">
        <f>T(+DIC!B$81)</f>
      </c>
      <c r="H198" s="172">
        <f>N(+DIC!C$81)</f>
        <v>0</v>
      </c>
      <c r="I198" s="171">
        <f>T(+DIC!D$81)</f>
      </c>
      <c r="J198" s="173">
        <f>N(+DIC!E$81)</f>
        <v>0</v>
      </c>
      <c r="K198" s="171">
        <f>T(+DIC!F$81)</f>
      </c>
      <c r="L198" s="170">
        <f>T(DIC!G$81)</f>
      </c>
      <c r="M198" s="173">
        <f>N(+DIC!H$81)</f>
        <v>0</v>
      </c>
      <c r="N198" s="174">
        <f>N(DIC!I$81)</f>
        <v>0</v>
      </c>
      <c r="O198" s="170">
        <f>N(DIC!J$81)</f>
        <v>0</v>
      </c>
      <c r="P198" s="170">
        <f>N(DIC!K$81)</f>
        <v>0</v>
      </c>
      <c r="Q198" s="170">
        <f>T(DIC!L$81)</f>
      </c>
      <c r="R198" s="171">
        <f>T(+DIC!M$81)</f>
      </c>
      <c r="S198" s="171">
        <f>T(DIC!N$81)</f>
      </c>
      <c r="T198" s="175">
        <f>N(+DIC!O$81)</f>
        <v>0</v>
      </c>
      <c r="U198" s="171">
        <f>N(+DIC!P$81)</f>
        <v>0</v>
      </c>
      <c r="V198" s="171">
        <f>N(+DIC!Q$81)</f>
        <v>3</v>
      </c>
      <c r="W198" s="176">
        <f>N(+DIC!R$81)</f>
        <v>0</v>
      </c>
      <c r="X198" s="176">
        <f>N(+DIC!S$81)</f>
        <v>0</v>
      </c>
      <c r="Y198" s="176">
        <f>N(+DIC!T$81)</f>
        <v>0</v>
      </c>
      <c r="Z198" s="176">
        <f>N(+DIC!U$81)</f>
        <v>0</v>
      </c>
      <c r="AA198" s="176">
        <f>N(+DIC!W$81)</f>
        <v>0</v>
      </c>
      <c r="AB198" s="176">
        <f>N(+DIC!X$81)</f>
        <v>0</v>
      </c>
      <c r="AC198" s="170">
        <f>T(DIC!AB$81)</f>
      </c>
      <c r="AD198" s="39"/>
      <c r="AE198" s="151"/>
      <c r="AF198" s="151"/>
      <c r="AG198" s="151"/>
    </row>
    <row r="199" spans="1:33" ht="24.75" customHeight="1">
      <c r="A199" s="181" t="s">
        <v>316</v>
      </c>
      <c r="B199" s="163">
        <f>N(+DDJJ_CUAT_PAR!$G$30)</f>
        <v>0</v>
      </c>
      <c r="C199" s="163">
        <f>T(+DDJJ_CUAT_PAR!$M$30)</f>
      </c>
      <c r="D199" s="163" t="str">
        <f>T(DIC!AA$2)</f>
        <v>X</v>
      </c>
      <c r="E199" s="163">
        <f>T(DIC!AA$3)</f>
      </c>
      <c r="F199" s="171">
        <f>N(+DIC!A$82)</f>
        <v>36</v>
      </c>
      <c r="G199" s="171">
        <f>T(+DIC!B$82)</f>
      </c>
      <c r="H199" s="172">
        <f>N(+DIC!C$82)</f>
        <v>0</v>
      </c>
      <c r="I199" s="171">
        <f>T(+DIC!D$82)</f>
      </c>
      <c r="J199" s="173">
        <f>N(+DIC!E$82)</f>
        <v>0</v>
      </c>
      <c r="K199" s="171">
        <f>T(+DIC!F$82)</f>
      </c>
      <c r="L199" s="170">
        <f>T(DIC!G$82)</f>
      </c>
      <c r="M199" s="173">
        <f>N(+DIC!H$82)</f>
        <v>0</v>
      </c>
      <c r="N199" s="174">
        <f>N(DIC!I$82)</f>
        <v>0</v>
      </c>
      <c r="O199" s="170">
        <f>N(DIC!J$82)</f>
        <v>0</v>
      </c>
      <c r="P199" s="170">
        <f>N(DIC!K$82)</f>
        <v>0</v>
      </c>
      <c r="Q199" s="170">
        <f>T(DIC!L$82)</f>
      </c>
      <c r="R199" s="171">
        <f>T(+DIC!M$82)</f>
      </c>
      <c r="S199" s="171">
        <f>T(DIC!N$82)</f>
      </c>
      <c r="T199" s="175">
        <f>N(+DIC!O$82)</f>
        <v>0</v>
      </c>
      <c r="U199" s="171">
        <f>N(+DIC!P$82)</f>
        <v>0</v>
      </c>
      <c r="V199" s="171">
        <f>N(+DIC!Q$82)</f>
        <v>3</v>
      </c>
      <c r="W199" s="176">
        <f>N(+DIC!R$82)</f>
        <v>0</v>
      </c>
      <c r="X199" s="176">
        <f>N(+DIC!S$82)</f>
        <v>0</v>
      </c>
      <c r="Y199" s="176">
        <f>N(+DIC!T$82)</f>
        <v>0</v>
      </c>
      <c r="Z199" s="176">
        <f>N(+DIC!U$82)</f>
        <v>0</v>
      </c>
      <c r="AA199" s="176">
        <f>N(+DIC!W$82)</f>
        <v>0</v>
      </c>
      <c r="AB199" s="176">
        <f>N(+DIC!X$82)</f>
        <v>0</v>
      </c>
      <c r="AC199" s="170">
        <f>T(DIC!AB$82)</f>
      </c>
      <c r="AD199" s="39"/>
      <c r="AE199" s="151"/>
      <c r="AF199" s="151"/>
      <c r="AG199" s="151"/>
    </row>
    <row r="200" spans="1:33" ht="24.75" customHeight="1">
      <c r="A200" s="181" t="s">
        <v>316</v>
      </c>
      <c r="B200" s="163">
        <f>N(+DDJJ_CUAT_PAR!$G$30)</f>
        <v>0</v>
      </c>
      <c r="C200" s="163">
        <f>T(+DDJJ_CUAT_PAR!$M$30)</f>
      </c>
      <c r="D200" s="163" t="str">
        <f>T(DIC!AA$2)</f>
        <v>X</v>
      </c>
      <c r="E200" s="163">
        <f>T(DIC!AA$3)</f>
      </c>
      <c r="F200" s="171">
        <f>N(+DIC!A$116)</f>
        <v>37</v>
      </c>
      <c r="G200" s="171">
        <f>T(+DIC!B$116)</f>
      </c>
      <c r="H200" s="172">
        <f>N(+DIC!C$116)</f>
        <v>0</v>
      </c>
      <c r="I200" s="171">
        <f>T(+DIC!D$116)</f>
      </c>
      <c r="J200" s="173">
        <f>N(+DIC!E$116)</f>
        <v>0</v>
      </c>
      <c r="K200" s="171">
        <f>T(+DIC!F$116)</f>
      </c>
      <c r="L200" s="170">
        <f>T(DIC!G$116)</f>
      </c>
      <c r="M200" s="173">
        <f>N(+DIC!H$116)</f>
        <v>0</v>
      </c>
      <c r="N200" s="174">
        <f>N(DIC!I$116)</f>
        <v>0</v>
      </c>
      <c r="O200" s="170">
        <f>N(DIC!J$116)</f>
        <v>0</v>
      </c>
      <c r="P200" s="170">
        <f>N(DIC!K$116)</f>
        <v>0</v>
      </c>
      <c r="Q200" s="170">
        <f>T(DIC!L$116)</f>
      </c>
      <c r="R200" s="171">
        <f>T(+DIC!M$116)</f>
      </c>
      <c r="S200" s="171">
        <f>T(DIC!N$116)</f>
      </c>
      <c r="T200" s="175">
        <f>N(+DIC!O$116)</f>
        <v>0</v>
      </c>
      <c r="U200" s="171">
        <f>N(+DIC!P$116)</f>
        <v>0</v>
      </c>
      <c r="V200" s="171">
        <f>N(+DIC!Q$116)</f>
        <v>3</v>
      </c>
      <c r="W200" s="176">
        <f>N(+DIC!R$116)</f>
        <v>0</v>
      </c>
      <c r="X200" s="176">
        <f>N(+DIC!S$116)</f>
        <v>0</v>
      </c>
      <c r="Y200" s="176">
        <f>N(+DIC!T$116)</f>
        <v>0</v>
      </c>
      <c r="Z200" s="176">
        <f>N(+DIC!U$116)</f>
        <v>0</v>
      </c>
      <c r="AA200" s="176">
        <f>N(+DIC!W$116)</f>
        <v>0</v>
      </c>
      <c r="AB200" s="176">
        <f>N(+DIC!X$116)</f>
        <v>0</v>
      </c>
      <c r="AC200" s="170">
        <f>T(DIC!AB$116)</f>
      </c>
      <c r="AD200" s="39"/>
      <c r="AE200" s="151"/>
      <c r="AF200" s="151"/>
      <c r="AG200" s="151"/>
    </row>
    <row r="201" spans="1:33" ht="24.75" customHeight="1">
      <c r="A201" s="181" t="s">
        <v>316</v>
      </c>
      <c r="B201" s="163">
        <f>N(+DDJJ_CUAT_PAR!$G$30)</f>
        <v>0</v>
      </c>
      <c r="C201" s="163">
        <f>T(+DDJJ_CUAT_PAR!$M$30)</f>
      </c>
      <c r="D201" s="163" t="str">
        <f>T(DIC!AA$2)</f>
        <v>X</v>
      </c>
      <c r="E201" s="163">
        <f>T(DIC!AA$3)</f>
      </c>
      <c r="F201" s="171">
        <f>N(+DIC!A$117)</f>
        <v>38</v>
      </c>
      <c r="G201" s="171">
        <f>T(+DIC!B$117)</f>
      </c>
      <c r="H201" s="172">
        <f>N(+DIC!C$117)</f>
        <v>0</v>
      </c>
      <c r="I201" s="171">
        <f>T(+DIC!D$117)</f>
      </c>
      <c r="J201" s="173">
        <f>N(+DIC!E$117)</f>
        <v>0</v>
      </c>
      <c r="K201" s="171">
        <f>T(+DIC!F$117)</f>
      </c>
      <c r="L201" s="170">
        <f>T(DIC!G$117)</f>
      </c>
      <c r="M201" s="173">
        <f>N(+DIC!H$117)</f>
        <v>0</v>
      </c>
      <c r="N201" s="174">
        <f>N(DIC!I$117)</f>
        <v>0</v>
      </c>
      <c r="O201" s="170">
        <f>N(DIC!J$117)</f>
        <v>0</v>
      </c>
      <c r="P201" s="170">
        <f>N(DIC!K$117)</f>
        <v>0</v>
      </c>
      <c r="Q201" s="170">
        <f>T(DIC!L$117)</f>
      </c>
      <c r="R201" s="171">
        <f>T(+DIC!M$117)</f>
      </c>
      <c r="S201" s="171">
        <f>T(DIC!N$117)</f>
      </c>
      <c r="T201" s="175">
        <f>N(+DIC!O$117)</f>
        <v>0</v>
      </c>
      <c r="U201" s="171">
        <f>N(+DIC!P$117)</f>
        <v>0</v>
      </c>
      <c r="V201" s="171">
        <f>N(+DIC!Q$117)</f>
        <v>3</v>
      </c>
      <c r="W201" s="176">
        <f>N(+DIC!R$117)</f>
        <v>0</v>
      </c>
      <c r="X201" s="176">
        <f>N(+DIC!S$117)</f>
        <v>0</v>
      </c>
      <c r="Y201" s="176">
        <f>N(+DIC!T$117)</f>
        <v>0</v>
      </c>
      <c r="Z201" s="176">
        <f>N(+DIC!U$117)</f>
        <v>0</v>
      </c>
      <c r="AA201" s="176">
        <f>N(+DIC!W$117)</f>
        <v>0</v>
      </c>
      <c r="AB201" s="176">
        <f>N(+DIC!X$117)</f>
        <v>0</v>
      </c>
      <c r="AC201" s="170">
        <f>T(DIC!AB$117)</f>
      </c>
      <c r="AD201" s="39"/>
      <c r="AE201" s="151"/>
      <c r="AF201" s="151"/>
      <c r="AG201" s="151"/>
    </row>
    <row r="202" spans="1:33" ht="24.75" customHeight="1">
      <c r="A202" s="181" t="s">
        <v>316</v>
      </c>
      <c r="B202" s="163">
        <f>N(+DDJJ_CUAT_PAR!$G$30)</f>
        <v>0</v>
      </c>
      <c r="C202" s="163">
        <f>T(+DDJJ_CUAT_PAR!$M$30)</f>
      </c>
      <c r="D202" s="163" t="str">
        <f>T(DIC!AA$2)</f>
        <v>X</v>
      </c>
      <c r="E202" s="163">
        <f>T(DIC!AA$3)</f>
      </c>
      <c r="F202" s="171">
        <f>N(+DIC!A$118)</f>
        <v>39</v>
      </c>
      <c r="G202" s="171">
        <f>T(+DIC!B$118)</f>
      </c>
      <c r="H202" s="172">
        <f>N(+DIC!C$118)</f>
        <v>0</v>
      </c>
      <c r="I202" s="171">
        <f>T(+DIC!D$118)</f>
      </c>
      <c r="J202" s="173">
        <f>N(+DIC!E$118)</f>
        <v>0</v>
      </c>
      <c r="K202" s="171">
        <f>T(+DIC!F$118)</f>
      </c>
      <c r="L202" s="170">
        <f>T(DIC!G$118)</f>
      </c>
      <c r="M202" s="173">
        <f>N(+DIC!H$118)</f>
        <v>0</v>
      </c>
      <c r="N202" s="174">
        <f>N(DIC!I$118)</f>
        <v>0</v>
      </c>
      <c r="O202" s="170">
        <f>N(DIC!J$118)</f>
        <v>0</v>
      </c>
      <c r="P202" s="170">
        <f>N(DIC!K$118)</f>
        <v>0</v>
      </c>
      <c r="Q202" s="170">
        <f>T(DIC!L$118)</f>
      </c>
      <c r="R202" s="171">
        <f>T(+DIC!M$118)</f>
      </c>
      <c r="S202" s="171">
        <f>T(DIC!N$118)</f>
      </c>
      <c r="T202" s="175">
        <f>N(+DIC!O$118)</f>
        <v>0</v>
      </c>
      <c r="U202" s="171">
        <f>N(+DIC!P$118)</f>
        <v>0</v>
      </c>
      <c r="V202" s="171">
        <f>N(+DIC!Q$118)</f>
        <v>3</v>
      </c>
      <c r="W202" s="176">
        <f>N(+DIC!R$118)</f>
        <v>0</v>
      </c>
      <c r="X202" s="176">
        <f>N(+DIC!S$118)</f>
        <v>0</v>
      </c>
      <c r="Y202" s="176">
        <f>N(+DIC!T$118)</f>
        <v>0</v>
      </c>
      <c r="Z202" s="176">
        <f>N(+DIC!U$118)</f>
        <v>0</v>
      </c>
      <c r="AA202" s="176">
        <f>N(+DIC!W$118)</f>
        <v>0</v>
      </c>
      <c r="AB202" s="176">
        <f>N(+DIC!X$118)</f>
        <v>0</v>
      </c>
      <c r="AC202" s="170">
        <f>T(DIC!AB$118)</f>
      </c>
      <c r="AD202" s="39"/>
      <c r="AE202" s="151"/>
      <c r="AF202" s="151"/>
      <c r="AG202" s="151"/>
    </row>
    <row r="203" spans="1:33" ht="24.75" customHeight="1">
      <c r="A203" s="181" t="s">
        <v>316</v>
      </c>
      <c r="B203" s="163">
        <f>N(+DDJJ_CUAT_PAR!$G$30)</f>
        <v>0</v>
      </c>
      <c r="C203" s="163">
        <f>T(+DDJJ_CUAT_PAR!$M$30)</f>
      </c>
      <c r="D203" s="163" t="str">
        <f>T(DIC!AA$2)</f>
        <v>X</v>
      </c>
      <c r="E203" s="163">
        <f>T(DIC!AA$3)</f>
      </c>
      <c r="F203" s="171">
        <f>N(+DIC!A$119)</f>
        <v>40</v>
      </c>
      <c r="G203" s="171">
        <f>T(+DIC!B$119)</f>
      </c>
      <c r="H203" s="172">
        <f>N(+DIC!C$119)</f>
        <v>0</v>
      </c>
      <c r="I203" s="171">
        <f>T(+DIC!D$119)</f>
      </c>
      <c r="J203" s="173">
        <f>N(+DIC!E$119)</f>
        <v>0</v>
      </c>
      <c r="K203" s="171">
        <f>T(+DIC!F$119)</f>
      </c>
      <c r="L203" s="170">
        <f>T(DIC!G$119)</f>
      </c>
      <c r="M203" s="173">
        <f>N(+DIC!H$119)</f>
        <v>0</v>
      </c>
      <c r="N203" s="174">
        <f>N(DIC!I$119)</f>
        <v>0</v>
      </c>
      <c r="O203" s="170">
        <f>N(DIC!J$119)</f>
        <v>0</v>
      </c>
      <c r="P203" s="170">
        <f>N(DIC!K$119)</f>
        <v>0</v>
      </c>
      <c r="Q203" s="170">
        <f>T(DIC!L$119)</f>
      </c>
      <c r="R203" s="171">
        <f>T(+DIC!M$119)</f>
      </c>
      <c r="S203" s="171">
        <f>T(DIC!N$119)</f>
      </c>
      <c r="T203" s="175">
        <f>N(+DIC!O$119)</f>
        <v>0</v>
      </c>
      <c r="U203" s="171">
        <f>N(+DIC!P$119)</f>
        <v>0</v>
      </c>
      <c r="V203" s="171">
        <f>N(+DIC!Q$119)</f>
        <v>3</v>
      </c>
      <c r="W203" s="176">
        <f>N(+DIC!R$119)</f>
        <v>0</v>
      </c>
      <c r="X203" s="176">
        <f>N(+DIC!S$119)</f>
        <v>0</v>
      </c>
      <c r="Y203" s="176">
        <f>N(+DIC!T$119)</f>
        <v>0</v>
      </c>
      <c r="Z203" s="176">
        <f>N(+DIC!U$119)</f>
        <v>0</v>
      </c>
      <c r="AA203" s="176">
        <f>N(+DIC!W$119)</f>
        <v>0</v>
      </c>
      <c r="AB203" s="176">
        <f>N(+DIC!X$119)</f>
        <v>0</v>
      </c>
      <c r="AC203" s="170">
        <f>T(DIC!AB$119)</f>
      </c>
      <c r="AD203" s="39"/>
      <c r="AE203" s="151"/>
      <c r="AF203" s="151"/>
      <c r="AG203" s="151"/>
    </row>
    <row r="204" spans="1:33" ht="24.75" customHeight="1">
      <c r="A204" s="181" t="s">
        <v>316</v>
      </c>
      <c r="B204" s="163">
        <f>N(+DDJJ_CUAT_PAR!$G$30)</f>
        <v>0</v>
      </c>
      <c r="C204" s="163">
        <f>T(+DDJJ_CUAT_PAR!$M$30)</f>
      </c>
      <c r="D204" s="163" t="str">
        <f>T(DIC!AA$2)</f>
        <v>X</v>
      </c>
      <c r="E204" s="163">
        <f>T(DIC!AA$3)</f>
      </c>
      <c r="F204" s="171">
        <f>N(+DIC!A$120)</f>
        <v>41</v>
      </c>
      <c r="G204" s="171">
        <f>T(+DIC!B$120)</f>
      </c>
      <c r="H204" s="172">
        <f>N(+DIC!C$120)</f>
        <v>0</v>
      </c>
      <c r="I204" s="171">
        <f>T(+DIC!D$120)</f>
      </c>
      <c r="J204" s="173">
        <f>N(+DIC!E$120)</f>
        <v>0</v>
      </c>
      <c r="K204" s="171">
        <f>T(+DIC!F$120)</f>
      </c>
      <c r="L204" s="170">
        <f>T(DIC!G$120)</f>
      </c>
      <c r="M204" s="173">
        <f>N(+DIC!H$120)</f>
        <v>0</v>
      </c>
      <c r="N204" s="174">
        <f>N(DIC!I$120)</f>
        <v>0</v>
      </c>
      <c r="O204" s="170">
        <f>N(DIC!J$120)</f>
        <v>0</v>
      </c>
      <c r="P204" s="170">
        <f>N(DIC!K$120)</f>
        <v>0</v>
      </c>
      <c r="Q204" s="170">
        <f>T(DIC!L$120)</f>
      </c>
      <c r="R204" s="171">
        <f>T(+DIC!M$120)</f>
      </c>
      <c r="S204" s="171">
        <f>T(DIC!N$120)</f>
      </c>
      <c r="T204" s="175">
        <f>N(+DIC!O$120)</f>
        <v>0</v>
      </c>
      <c r="U204" s="171">
        <f>N(+DIC!P$120)</f>
        <v>0</v>
      </c>
      <c r="V204" s="171">
        <f>N(+DIC!Q$120)</f>
        <v>3</v>
      </c>
      <c r="W204" s="176">
        <f>N(+DIC!R$120)</f>
        <v>0</v>
      </c>
      <c r="X204" s="176">
        <f>N(+DIC!S$120)</f>
        <v>0</v>
      </c>
      <c r="Y204" s="176">
        <f>N(+DIC!T$120)</f>
        <v>0</v>
      </c>
      <c r="Z204" s="176">
        <f>N(+DIC!U$120)</f>
        <v>0</v>
      </c>
      <c r="AA204" s="176">
        <f>N(+DIC!W$120)</f>
        <v>0</v>
      </c>
      <c r="AB204" s="176">
        <f>N(+DIC!X$120)</f>
        <v>0</v>
      </c>
      <c r="AC204" s="170">
        <f>T(DIC!AB$120)</f>
      </c>
      <c r="AD204" s="39"/>
      <c r="AE204" s="151"/>
      <c r="AF204" s="151"/>
      <c r="AG204" s="151"/>
    </row>
    <row r="205" spans="1:33" ht="24.75" customHeight="1">
      <c r="A205" s="181" t="s">
        <v>316</v>
      </c>
      <c r="B205" s="163">
        <f>N(+DDJJ_CUAT_PAR!$G$30)</f>
        <v>0</v>
      </c>
      <c r="C205" s="163">
        <f>T(+DDJJ_CUAT_PAR!$M$30)</f>
      </c>
      <c r="D205" s="163" t="str">
        <f>T(DIC!AA$2)</f>
        <v>X</v>
      </c>
      <c r="E205" s="163">
        <f>T(DIC!AA$3)</f>
      </c>
      <c r="F205" s="171">
        <f>N(+DIC!A$121)</f>
        <v>42</v>
      </c>
      <c r="G205" s="171">
        <f>T(+DIC!B$121)</f>
      </c>
      <c r="H205" s="172">
        <f>N(+DIC!C$121)</f>
        <v>0</v>
      </c>
      <c r="I205" s="171">
        <f>T(+DIC!D$121)</f>
      </c>
      <c r="J205" s="173">
        <f>N(+DIC!E$121)</f>
        <v>0</v>
      </c>
      <c r="K205" s="171">
        <f>T(+DIC!F$121)</f>
      </c>
      <c r="L205" s="170">
        <f>T(DIC!G$121)</f>
      </c>
      <c r="M205" s="173">
        <f>N(+DIC!H$121)</f>
        <v>0</v>
      </c>
      <c r="N205" s="174">
        <f>N(DIC!I$121)</f>
        <v>0</v>
      </c>
      <c r="O205" s="170">
        <f>N(DIC!J$121)</f>
        <v>0</v>
      </c>
      <c r="P205" s="170">
        <f>N(DIC!K$121)</f>
        <v>0</v>
      </c>
      <c r="Q205" s="170">
        <f>T(DIC!L$121)</f>
      </c>
      <c r="R205" s="171">
        <f>T(+DIC!M$121)</f>
      </c>
      <c r="S205" s="171">
        <f>T(DIC!N$121)</f>
      </c>
      <c r="T205" s="175">
        <f>N(+DIC!O$121)</f>
        <v>0</v>
      </c>
      <c r="U205" s="171">
        <f>N(+DIC!P$121)</f>
        <v>0</v>
      </c>
      <c r="V205" s="171">
        <f>N(+DIC!Q$121)</f>
        <v>3</v>
      </c>
      <c r="W205" s="176">
        <f>N(+DIC!R$121)</f>
        <v>0</v>
      </c>
      <c r="X205" s="176">
        <f>N(+DIC!S$121)</f>
        <v>0</v>
      </c>
      <c r="Y205" s="176">
        <f>N(+DIC!T$121)</f>
        <v>0</v>
      </c>
      <c r="Z205" s="176">
        <f>N(+DIC!U$121)</f>
        <v>0</v>
      </c>
      <c r="AA205" s="176">
        <f>N(+DIC!W$121)</f>
        <v>0</v>
      </c>
      <c r="AB205" s="176">
        <f>N(+DIC!X$121)</f>
        <v>0</v>
      </c>
      <c r="AC205" s="170">
        <f>T(DIC!AB$121)</f>
      </c>
      <c r="AD205" s="39"/>
      <c r="AE205" s="151"/>
      <c r="AF205" s="151"/>
      <c r="AG205" s="151"/>
    </row>
    <row r="206" spans="1:33" ht="24.75" customHeight="1">
      <c r="A206" s="181" t="s">
        <v>316</v>
      </c>
      <c r="B206" s="163">
        <f>N(+DDJJ_CUAT_PAR!$G$30)</f>
        <v>0</v>
      </c>
      <c r="C206" s="163">
        <f>T(+DDJJ_CUAT_PAR!$M$30)</f>
      </c>
      <c r="D206" s="163" t="str">
        <f>T(DIC!AA$2)</f>
        <v>X</v>
      </c>
      <c r="E206" s="163">
        <f>T(DIC!AA$3)</f>
      </c>
      <c r="F206" s="171">
        <f>N(+DIC!A$122)</f>
        <v>43</v>
      </c>
      <c r="G206" s="171">
        <f>T(+DIC!B$122)</f>
      </c>
      <c r="H206" s="172">
        <f>N(+DIC!C$122)</f>
        <v>0</v>
      </c>
      <c r="I206" s="171">
        <f>T(+DIC!D$122)</f>
      </c>
      <c r="J206" s="173">
        <f>N(+DIC!E$122)</f>
        <v>0</v>
      </c>
      <c r="K206" s="171">
        <f>T(+DIC!F$122)</f>
      </c>
      <c r="L206" s="170">
        <f>T(DIC!G$122)</f>
      </c>
      <c r="M206" s="173">
        <f>N(+DIC!H$122)</f>
        <v>0</v>
      </c>
      <c r="N206" s="174">
        <f>N(DIC!I$122)</f>
        <v>0</v>
      </c>
      <c r="O206" s="170">
        <f>N(DIC!J$122)</f>
        <v>0</v>
      </c>
      <c r="P206" s="170">
        <f>N(DIC!K$122)</f>
        <v>0</v>
      </c>
      <c r="Q206" s="170">
        <f>T(DIC!L$122)</f>
      </c>
      <c r="R206" s="171">
        <f>T(+DIC!M$122)</f>
      </c>
      <c r="S206" s="171">
        <f>T(DIC!N$122)</f>
      </c>
      <c r="T206" s="175">
        <f>N(+DIC!O$122)</f>
        <v>0</v>
      </c>
      <c r="U206" s="171">
        <f>N(+DIC!P$122)</f>
        <v>0</v>
      </c>
      <c r="V206" s="171">
        <f>N(+DIC!Q$122)</f>
        <v>3</v>
      </c>
      <c r="W206" s="176">
        <f>N(+DIC!R$122)</f>
        <v>0</v>
      </c>
      <c r="X206" s="176">
        <f>N(+DIC!S$122)</f>
        <v>0</v>
      </c>
      <c r="Y206" s="176">
        <f>N(+DIC!T$122)</f>
        <v>0</v>
      </c>
      <c r="Z206" s="176">
        <f>N(+DIC!U$122)</f>
        <v>0</v>
      </c>
      <c r="AA206" s="176">
        <f>N(+DIC!W$122)</f>
        <v>0</v>
      </c>
      <c r="AB206" s="176">
        <f>N(+DIC!X$122)</f>
        <v>0</v>
      </c>
      <c r="AC206" s="170">
        <f>T(DIC!AB$122)</f>
      </c>
      <c r="AD206" s="39"/>
      <c r="AE206" s="151"/>
      <c r="AF206" s="151"/>
      <c r="AG206" s="151"/>
    </row>
    <row r="207" spans="1:33" ht="24.75" customHeight="1">
      <c r="A207" s="181" t="s">
        <v>316</v>
      </c>
      <c r="B207" s="163">
        <f>N(+DDJJ_CUAT_PAR!$G$30)</f>
        <v>0</v>
      </c>
      <c r="C207" s="163">
        <f>T(+DDJJ_CUAT_PAR!$M$30)</f>
      </c>
      <c r="D207" s="163" t="str">
        <f>T(DIC!AA$2)</f>
        <v>X</v>
      </c>
      <c r="E207" s="163">
        <f>T(DIC!AA$3)</f>
      </c>
      <c r="F207" s="171">
        <f>N(+DIC!A$123)</f>
        <v>44</v>
      </c>
      <c r="G207" s="171">
        <f>T(+DIC!B$123)</f>
      </c>
      <c r="H207" s="172">
        <f>N(+DIC!C$123)</f>
        <v>0</v>
      </c>
      <c r="I207" s="171">
        <f>T(+DIC!D$123)</f>
      </c>
      <c r="J207" s="173">
        <f>N(+DIC!E$123)</f>
        <v>0</v>
      </c>
      <c r="K207" s="171">
        <f>T(+DIC!F$123)</f>
      </c>
      <c r="L207" s="170">
        <f>T(DIC!G$123)</f>
      </c>
      <c r="M207" s="173">
        <f>N(+DIC!H$123)</f>
        <v>0</v>
      </c>
      <c r="N207" s="174">
        <f>N(DIC!I$123)</f>
        <v>0</v>
      </c>
      <c r="O207" s="170">
        <f>N(DIC!J$123)</f>
        <v>0</v>
      </c>
      <c r="P207" s="170">
        <f>N(DIC!K$123)</f>
        <v>0</v>
      </c>
      <c r="Q207" s="170">
        <f>T(DIC!L$123)</f>
      </c>
      <c r="R207" s="171">
        <f>T(+DIC!M$123)</f>
      </c>
      <c r="S207" s="171">
        <f>T(DIC!N$123)</f>
      </c>
      <c r="T207" s="175">
        <f>N(+DIC!O$123)</f>
        <v>0</v>
      </c>
      <c r="U207" s="171">
        <f>N(+DIC!P$123)</f>
        <v>0</v>
      </c>
      <c r="V207" s="171">
        <f>N(+DIC!Q$123)</f>
        <v>3</v>
      </c>
      <c r="W207" s="176">
        <f>N(+DIC!R$123)</f>
        <v>0</v>
      </c>
      <c r="X207" s="176">
        <f>N(+DIC!S$123)</f>
        <v>0</v>
      </c>
      <c r="Y207" s="176">
        <f>N(+DIC!T$123)</f>
        <v>0</v>
      </c>
      <c r="Z207" s="176">
        <f>N(+DIC!U$123)</f>
        <v>0</v>
      </c>
      <c r="AA207" s="176">
        <f>N(+DIC!W$123)</f>
        <v>0</v>
      </c>
      <c r="AB207" s="176">
        <f>N(+DIC!X$123)</f>
        <v>0</v>
      </c>
      <c r="AC207" s="170">
        <f>T(DIC!AB$123)</f>
      </c>
      <c r="AD207" s="39"/>
      <c r="AE207" s="151"/>
      <c r="AF207" s="151"/>
      <c r="AG207" s="151"/>
    </row>
    <row r="208" spans="1:33" ht="24.75" customHeight="1">
      <c r="A208" s="181" t="s">
        <v>316</v>
      </c>
      <c r="B208" s="163">
        <f>N(+DDJJ_CUAT_PAR!$G$30)</f>
        <v>0</v>
      </c>
      <c r="C208" s="163">
        <f>T(+DDJJ_CUAT_PAR!$M$30)</f>
      </c>
      <c r="D208" s="163" t="str">
        <f>T(DIC!AA$2)</f>
        <v>X</v>
      </c>
      <c r="E208" s="163">
        <f>T(DIC!AA$3)</f>
      </c>
      <c r="F208" s="171">
        <f>N(+DIC!A$124)</f>
        <v>45</v>
      </c>
      <c r="G208" s="171">
        <f>T(+DIC!B$124)</f>
      </c>
      <c r="H208" s="172">
        <f>N(+DIC!C$124)</f>
        <v>0</v>
      </c>
      <c r="I208" s="171">
        <f>T(+DIC!D$124)</f>
      </c>
      <c r="J208" s="173">
        <f>N(+DIC!E$124)</f>
        <v>0</v>
      </c>
      <c r="K208" s="171">
        <f>T(+DIC!F$124)</f>
      </c>
      <c r="L208" s="170">
        <f>T(DIC!G$124)</f>
      </c>
      <c r="M208" s="173">
        <f>N(+DIC!H$124)</f>
        <v>0</v>
      </c>
      <c r="N208" s="174">
        <f>N(DIC!I$124)</f>
        <v>0</v>
      </c>
      <c r="O208" s="170">
        <f>N(DIC!J$124)</f>
        <v>0</v>
      </c>
      <c r="P208" s="170">
        <f>N(DIC!K$124)</f>
        <v>0</v>
      </c>
      <c r="Q208" s="170">
        <f>T(DIC!L$124)</f>
      </c>
      <c r="R208" s="171">
        <f>T(+DIC!M$124)</f>
      </c>
      <c r="S208" s="171">
        <f>T(DIC!N$124)</f>
      </c>
      <c r="T208" s="175">
        <f>N(+DIC!O$124)</f>
        <v>0</v>
      </c>
      <c r="U208" s="171">
        <f>N(+DIC!P$124)</f>
        <v>0</v>
      </c>
      <c r="V208" s="171">
        <f>N(+DIC!Q$124)</f>
        <v>3</v>
      </c>
      <c r="W208" s="176">
        <f>N(+DIC!R$124)</f>
        <v>0</v>
      </c>
      <c r="X208" s="176">
        <f>N(+DIC!S$124)</f>
        <v>0</v>
      </c>
      <c r="Y208" s="176">
        <f>N(+DIC!T$124)</f>
        <v>0</v>
      </c>
      <c r="Z208" s="176">
        <f>N(+DIC!U$124)</f>
        <v>0</v>
      </c>
      <c r="AA208" s="176">
        <f>N(+DIC!W$124)</f>
        <v>0</v>
      </c>
      <c r="AB208" s="176">
        <f>N(+DIC!X$124)</f>
        <v>0</v>
      </c>
      <c r="AC208" s="170">
        <f>T(DIC!AB$124)</f>
      </c>
      <c r="AD208" s="39"/>
      <c r="AE208" s="151"/>
      <c r="AF208" s="151"/>
      <c r="AG208" s="151"/>
    </row>
    <row r="209" spans="1:33" ht="24.75" customHeight="1">
      <c r="A209" s="181" t="s">
        <v>316</v>
      </c>
      <c r="B209" s="163">
        <f>N(+DDJJ_CUAT_PAR!$G$30)</f>
        <v>0</v>
      </c>
      <c r="C209" s="163">
        <f>T(+DDJJ_CUAT_PAR!$M$30)</f>
      </c>
      <c r="D209" s="163" t="str">
        <f>T(DIC!AA$2)</f>
        <v>X</v>
      </c>
      <c r="E209" s="163">
        <f>T(DIC!AA$3)</f>
      </c>
      <c r="F209" s="171">
        <f>N(+DIC!A$125)</f>
        <v>46</v>
      </c>
      <c r="G209" s="171">
        <f>T(+DIC!B$125)</f>
      </c>
      <c r="H209" s="172">
        <f>N(+DIC!C$125)</f>
        <v>0</v>
      </c>
      <c r="I209" s="171">
        <f>T(+DIC!D$125)</f>
      </c>
      <c r="J209" s="173">
        <f>N(+DIC!E$125)</f>
        <v>0</v>
      </c>
      <c r="K209" s="171">
        <f>T(+DIC!F$125)</f>
      </c>
      <c r="L209" s="170">
        <f>T(DIC!G$125)</f>
      </c>
      <c r="M209" s="173">
        <f>N(+DIC!H$125)</f>
        <v>0</v>
      </c>
      <c r="N209" s="174">
        <f>N(DIC!I$125)</f>
        <v>0</v>
      </c>
      <c r="O209" s="170">
        <f>N(DIC!J$125)</f>
        <v>0</v>
      </c>
      <c r="P209" s="170">
        <f>N(DIC!K$125)</f>
        <v>0</v>
      </c>
      <c r="Q209" s="170">
        <f>T(DIC!L$125)</f>
      </c>
      <c r="R209" s="171">
        <f>T(+DIC!M$125)</f>
      </c>
      <c r="S209" s="171">
        <f>T(DIC!N$125)</f>
      </c>
      <c r="T209" s="175">
        <f>N(+DIC!O$125)</f>
        <v>0</v>
      </c>
      <c r="U209" s="171">
        <f>N(+DIC!P$125)</f>
        <v>0</v>
      </c>
      <c r="V209" s="171">
        <f>N(+DIC!Q$125)</f>
        <v>3</v>
      </c>
      <c r="W209" s="176">
        <f>N(+DIC!R$125)</f>
        <v>0</v>
      </c>
      <c r="X209" s="176">
        <f>N(+DIC!S$125)</f>
        <v>0</v>
      </c>
      <c r="Y209" s="176">
        <f>N(+DIC!T$125)</f>
        <v>0</v>
      </c>
      <c r="Z209" s="176">
        <f>N(+DIC!U$125)</f>
        <v>0</v>
      </c>
      <c r="AA209" s="176">
        <f>N(+DIC!W$125)</f>
        <v>0</v>
      </c>
      <c r="AB209" s="176">
        <f>N(+DIC!X$125)</f>
        <v>0</v>
      </c>
      <c r="AC209" s="170">
        <f>T(DIC!AB$125)</f>
      </c>
      <c r="AD209" s="39"/>
      <c r="AE209" s="151"/>
      <c r="AF209" s="151"/>
      <c r="AG209" s="151"/>
    </row>
    <row r="210" spans="1:33" ht="24.75" customHeight="1">
      <c r="A210" s="181" t="s">
        <v>316</v>
      </c>
      <c r="B210" s="163">
        <f>N(+DDJJ_CUAT_PAR!$G$30)</f>
        <v>0</v>
      </c>
      <c r="C210" s="163">
        <f>T(+DDJJ_CUAT_PAR!$M$30)</f>
      </c>
      <c r="D210" s="163" t="str">
        <f>T(DIC!AA$2)</f>
        <v>X</v>
      </c>
      <c r="E210" s="163">
        <f>T(DIC!AA$3)</f>
      </c>
      <c r="F210" s="171">
        <f>N(+DIC!A$126)</f>
        <v>47</v>
      </c>
      <c r="G210" s="171">
        <f>T(+DIC!B$126)</f>
      </c>
      <c r="H210" s="172">
        <f>N(+DIC!C$126)</f>
        <v>0</v>
      </c>
      <c r="I210" s="171">
        <f>T(+DIC!D$126)</f>
      </c>
      <c r="J210" s="173">
        <f>N(+DIC!E$126)</f>
        <v>0</v>
      </c>
      <c r="K210" s="171">
        <f>T(+DIC!F$126)</f>
      </c>
      <c r="L210" s="170">
        <f>T(DIC!G$126)</f>
      </c>
      <c r="M210" s="173">
        <f>N(+DIC!H$126)</f>
        <v>0</v>
      </c>
      <c r="N210" s="174">
        <f>N(DIC!I$126)</f>
        <v>0</v>
      </c>
      <c r="O210" s="170">
        <f>N(DIC!J$126)</f>
        <v>0</v>
      </c>
      <c r="P210" s="170">
        <f>N(DIC!K$126)</f>
        <v>0</v>
      </c>
      <c r="Q210" s="170">
        <f>T(DIC!L$126)</f>
      </c>
      <c r="R210" s="171">
        <f>T(+DIC!M$126)</f>
      </c>
      <c r="S210" s="171">
        <f>T(DIC!N$126)</f>
      </c>
      <c r="T210" s="175">
        <f>N(+DIC!O$126)</f>
        <v>0</v>
      </c>
      <c r="U210" s="171">
        <f>N(+DIC!P$126)</f>
        <v>0</v>
      </c>
      <c r="V210" s="171">
        <f>N(+DIC!Q$126)</f>
        <v>3</v>
      </c>
      <c r="W210" s="176">
        <f>N(+DIC!R$126)</f>
        <v>0</v>
      </c>
      <c r="X210" s="176">
        <f>N(+DIC!S$126)</f>
        <v>0</v>
      </c>
      <c r="Y210" s="176">
        <f>N(+DIC!T$126)</f>
        <v>0</v>
      </c>
      <c r="Z210" s="176">
        <f>N(+DIC!U$126)</f>
        <v>0</v>
      </c>
      <c r="AA210" s="176">
        <f>N(+DIC!W$126)</f>
        <v>0</v>
      </c>
      <c r="AB210" s="176">
        <f>N(+DIC!X$126)</f>
        <v>0</v>
      </c>
      <c r="AC210" s="170">
        <f>T(DIC!AB$126)</f>
      </c>
      <c r="AD210" s="39"/>
      <c r="AE210" s="151"/>
      <c r="AF210" s="151"/>
      <c r="AG210" s="151"/>
    </row>
    <row r="211" spans="1:33" ht="24.75" customHeight="1">
      <c r="A211" s="181" t="s">
        <v>316</v>
      </c>
      <c r="B211" s="163">
        <f>N(+DDJJ_CUAT_PAR!$G$30)</f>
        <v>0</v>
      </c>
      <c r="C211" s="163">
        <f>T(+DDJJ_CUAT_PAR!$M$30)</f>
      </c>
      <c r="D211" s="163" t="str">
        <f>T(DIC!AA$2)</f>
        <v>X</v>
      </c>
      <c r="E211" s="163">
        <f>T(DIC!AA$3)</f>
      </c>
      <c r="F211" s="171">
        <f>N(+DIC!A$127)</f>
        <v>48</v>
      </c>
      <c r="G211" s="171">
        <f>T(+DIC!B$127)</f>
      </c>
      <c r="H211" s="172">
        <f>N(+DIC!C$127)</f>
        <v>0</v>
      </c>
      <c r="I211" s="171">
        <f>T(+DIC!D$127)</f>
      </c>
      <c r="J211" s="173">
        <f>N(+DIC!E$127)</f>
        <v>0</v>
      </c>
      <c r="K211" s="171">
        <f>T(+DIC!F$127)</f>
      </c>
      <c r="L211" s="170">
        <f>T(DIC!G$127)</f>
      </c>
      <c r="M211" s="173">
        <f>N(+DIC!H$127)</f>
        <v>0</v>
      </c>
      <c r="N211" s="174">
        <f>N(DIC!I$127)</f>
        <v>0</v>
      </c>
      <c r="O211" s="170">
        <f>N(DIC!J$127)</f>
        <v>0</v>
      </c>
      <c r="P211" s="170">
        <f>N(DIC!K$127)</f>
        <v>0</v>
      </c>
      <c r="Q211" s="170">
        <f>T(DIC!L$127)</f>
      </c>
      <c r="R211" s="171">
        <f>T(+DIC!M$127)</f>
      </c>
      <c r="S211" s="171">
        <f>T(DIC!N$127)</f>
      </c>
      <c r="T211" s="175">
        <f>N(+DIC!O$127)</f>
        <v>0</v>
      </c>
      <c r="U211" s="171">
        <f>N(+DIC!P$127)</f>
        <v>0</v>
      </c>
      <c r="V211" s="171">
        <f>N(+DIC!Q$127)</f>
        <v>3</v>
      </c>
      <c r="W211" s="176">
        <f>N(+DIC!R$127)</f>
        <v>0</v>
      </c>
      <c r="X211" s="176">
        <f>N(+DIC!S$127)</f>
        <v>0</v>
      </c>
      <c r="Y211" s="176">
        <f>N(+DIC!T$127)</f>
        <v>0</v>
      </c>
      <c r="Z211" s="176">
        <f>N(+DIC!U$127)</f>
        <v>0</v>
      </c>
      <c r="AA211" s="176">
        <f>N(+DIC!W$127)</f>
        <v>0</v>
      </c>
      <c r="AB211" s="176">
        <f>N(+DIC!X$127)</f>
        <v>0</v>
      </c>
      <c r="AC211" s="170">
        <f>T(DIC!AB$127)</f>
      </c>
      <c r="AD211" s="39"/>
      <c r="AE211" s="151"/>
      <c r="AF211" s="151"/>
      <c r="AG211" s="151"/>
    </row>
    <row r="212" spans="1:33" ht="24.75" customHeight="1">
      <c r="A212" s="181" t="s">
        <v>316</v>
      </c>
      <c r="B212" s="163">
        <f>N(+DDJJ_CUAT_PAR!$G$30)</f>
        <v>0</v>
      </c>
      <c r="C212" s="163">
        <f>T(+DDJJ_CUAT_PAR!$M$30)</f>
      </c>
      <c r="D212" s="163" t="str">
        <f>T(DIC!AA$2)</f>
        <v>X</v>
      </c>
      <c r="E212" s="163">
        <f>T(DIC!AA$3)</f>
      </c>
      <c r="F212" s="171">
        <f>N(+DIC!A$128)</f>
        <v>49</v>
      </c>
      <c r="G212" s="171">
        <f>T(+DIC!B$128)</f>
      </c>
      <c r="H212" s="172">
        <f>N(+DIC!C$128)</f>
        <v>0</v>
      </c>
      <c r="I212" s="171">
        <f>T(+DIC!D$128)</f>
      </c>
      <c r="J212" s="173">
        <f>N(+DIC!E$128)</f>
        <v>0</v>
      </c>
      <c r="K212" s="171">
        <f>T(+DIC!F$128)</f>
      </c>
      <c r="L212" s="170">
        <f>T(DIC!G$128)</f>
      </c>
      <c r="M212" s="173">
        <f>N(+DIC!H$128)</f>
        <v>0</v>
      </c>
      <c r="N212" s="174">
        <f>N(DIC!I$128)</f>
        <v>0</v>
      </c>
      <c r="O212" s="170">
        <f>N(DIC!J$128)</f>
        <v>0</v>
      </c>
      <c r="P212" s="170">
        <f>N(DIC!K$128)</f>
        <v>0</v>
      </c>
      <c r="Q212" s="170">
        <f>T(DIC!L$128)</f>
      </c>
      <c r="R212" s="171">
        <f>T(+DIC!M$128)</f>
      </c>
      <c r="S212" s="171">
        <f>T(DIC!N$128)</f>
      </c>
      <c r="T212" s="175">
        <f>N(+DIC!O$128)</f>
        <v>0</v>
      </c>
      <c r="U212" s="171">
        <f>N(+DIC!P$128)</f>
        <v>0</v>
      </c>
      <c r="V212" s="171">
        <f>N(+DIC!Q$128)</f>
        <v>3</v>
      </c>
      <c r="W212" s="176">
        <f>N(+DIC!R$128)</f>
        <v>0</v>
      </c>
      <c r="X212" s="176">
        <f>N(+DIC!S$128)</f>
        <v>0</v>
      </c>
      <c r="Y212" s="176">
        <f>N(+DIC!T$128)</f>
        <v>0</v>
      </c>
      <c r="Z212" s="176">
        <f>N(+DIC!U$128)</f>
        <v>0</v>
      </c>
      <c r="AA212" s="176">
        <f>N(+DIC!W$128)</f>
        <v>0</v>
      </c>
      <c r="AB212" s="176">
        <f>N(+DIC!X$128)</f>
        <v>0</v>
      </c>
      <c r="AC212" s="170">
        <f>T(DIC!AB$128)</f>
      </c>
      <c r="AD212" s="39"/>
      <c r="AE212" s="151"/>
      <c r="AF212" s="151"/>
      <c r="AG212" s="151"/>
    </row>
    <row r="213" spans="1:33" ht="24.75" customHeight="1">
      <c r="A213" s="181" t="s">
        <v>316</v>
      </c>
      <c r="B213" s="163">
        <f>N(+DDJJ_CUAT_PAR!$G$30)</f>
        <v>0</v>
      </c>
      <c r="C213" s="163">
        <f>T(+DDJJ_CUAT_PAR!$M$30)</f>
      </c>
      <c r="D213" s="163" t="str">
        <f>T(DIC!AA$2)</f>
        <v>X</v>
      </c>
      <c r="E213" s="163">
        <f>T(DIC!AA$3)</f>
      </c>
      <c r="F213" s="171">
        <f>N(+DIC!A$129)</f>
        <v>50</v>
      </c>
      <c r="G213" s="171">
        <f>T(+DIC!B$129)</f>
      </c>
      <c r="H213" s="172">
        <f>N(+DIC!C$129)</f>
        <v>0</v>
      </c>
      <c r="I213" s="171">
        <f>T(+DIC!D$129)</f>
      </c>
      <c r="J213" s="173">
        <f>N(+DIC!E$129)</f>
        <v>0</v>
      </c>
      <c r="K213" s="171">
        <f>T(+DIC!F$129)</f>
      </c>
      <c r="L213" s="170">
        <f>T(DIC!G$129)</f>
      </c>
      <c r="M213" s="173">
        <f>N(+DIC!H$129)</f>
        <v>0</v>
      </c>
      <c r="N213" s="174">
        <f>N(DIC!I$129)</f>
        <v>0</v>
      </c>
      <c r="O213" s="170">
        <f>N(DIC!J$129)</f>
        <v>0</v>
      </c>
      <c r="P213" s="170">
        <f>N(DIC!K$129)</f>
        <v>0</v>
      </c>
      <c r="Q213" s="170">
        <f>T(DIC!L$129)</f>
      </c>
      <c r="R213" s="171">
        <f>T(+DIC!M$129)</f>
      </c>
      <c r="S213" s="171">
        <f>T(DIC!N$129)</f>
      </c>
      <c r="T213" s="175">
        <f>N(+DIC!O$129)</f>
        <v>0</v>
      </c>
      <c r="U213" s="171">
        <f>N(+DIC!P$129)</f>
        <v>0</v>
      </c>
      <c r="V213" s="171">
        <f>N(+DIC!Q$129)</f>
        <v>3</v>
      </c>
      <c r="W213" s="176">
        <f>N(+DIC!R$129)</f>
        <v>0</v>
      </c>
      <c r="X213" s="176">
        <f>N(+DIC!S$129)</f>
        <v>0</v>
      </c>
      <c r="Y213" s="176">
        <f>N(+DIC!T$129)</f>
        <v>0</v>
      </c>
      <c r="Z213" s="176">
        <f>N(+DIC!U$129)</f>
        <v>0</v>
      </c>
      <c r="AA213" s="176">
        <f>N(+DIC!W$129)</f>
        <v>0</v>
      </c>
      <c r="AB213" s="176">
        <f>N(+DIC!X$129)</f>
        <v>0</v>
      </c>
      <c r="AC213" s="170">
        <f>T(DIC!AB$129)</f>
      </c>
      <c r="AD213" s="39"/>
      <c r="AE213" s="151"/>
      <c r="AF213" s="151"/>
      <c r="AG213" s="151"/>
    </row>
    <row r="214" spans="1:33" ht="24.75" customHeight="1">
      <c r="A214" s="181" t="s">
        <v>316</v>
      </c>
      <c r="B214" s="163">
        <f>N(+DDJJ_CUAT_PAR!$G$30)</f>
        <v>0</v>
      </c>
      <c r="C214" s="163">
        <f>T(+DDJJ_CUAT_PAR!$M$30)</f>
      </c>
      <c r="D214" s="163" t="str">
        <f>T(DIC!AA$2)</f>
        <v>X</v>
      </c>
      <c r="E214" s="163">
        <f>T(DIC!AA$3)</f>
      </c>
      <c r="F214" s="171">
        <f>N(+DIC!A$130)</f>
        <v>51</v>
      </c>
      <c r="G214" s="171">
        <f>T(+DIC!B$130)</f>
      </c>
      <c r="H214" s="172">
        <f>N(+DIC!C$130)</f>
        <v>0</v>
      </c>
      <c r="I214" s="171">
        <f>T(+DIC!D$130)</f>
      </c>
      <c r="J214" s="173">
        <f>N(+DIC!E$130)</f>
        <v>0</v>
      </c>
      <c r="K214" s="171">
        <f>T(+DIC!F$130)</f>
      </c>
      <c r="L214" s="170">
        <f>T(DIC!G$130)</f>
      </c>
      <c r="M214" s="173">
        <f>N(+DIC!H$130)</f>
        <v>0</v>
      </c>
      <c r="N214" s="174">
        <f>N(DIC!I$130)</f>
        <v>0</v>
      </c>
      <c r="O214" s="170">
        <f>N(DIC!J$130)</f>
        <v>0</v>
      </c>
      <c r="P214" s="170">
        <f>N(DIC!K$130)</f>
        <v>0</v>
      </c>
      <c r="Q214" s="170">
        <f>T(DIC!L$130)</f>
      </c>
      <c r="R214" s="171">
        <f>T(+DIC!M$130)</f>
      </c>
      <c r="S214" s="171">
        <f>T(DIC!N$130)</f>
      </c>
      <c r="T214" s="175">
        <f>N(+DIC!O$130)</f>
        <v>0</v>
      </c>
      <c r="U214" s="171">
        <f>N(+DIC!P$130)</f>
        <v>0</v>
      </c>
      <c r="V214" s="171">
        <f>N(+DIC!Q$130)</f>
        <v>3</v>
      </c>
      <c r="W214" s="176">
        <f>N(+DIC!R$130)</f>
        <v>0</v>
      </c>
      <c r="X214" s="176">
        <f>N(+DIC!S$130)</f>
        <v>0</v>
      </c>
      <c r="Y214" s="176">
        <f>N(+DIC!T$130)</f>
        <v>0</v>
      </c>
      <c r="Z214" s="176">
        <f>N(+DIC!U$130)</f>
        <v>0</v>
      </c>
      <c r="AA214" s="176">
        <f>N(+DIC!W$130)</f>
        <v>0</v>
      </c>
      <c r="AB214" s="176">
        <f>N(+DIC!X$130)</f>
        <v>0</v>
      </c>
      <c r="AC214" s="170">
        <f>T(DIC!AB$130)</f>
      </c>
      <c r="AD214" s="39"/>
      <c r="AE214" s="151"/>
      <c r="AF214" s="151"/>
      <c r="AG214" s="151"/>
    </row>
    <row r="215" spans="1:33" ht="24.75" customHeight="1">
      <c r="A215" s="181" t="s">
        <v>316</v>
      </c>
      <c r="B215" s="163">
        <f>N(+DDJJ_CUAT_PAR!$G$30)</f>
        <v>0</v>
      </c>
      <c r="C215" s="163">
        <f>T(+DDJJ_CUAT_PAR!$M$30)</f>
      </c>
      <c r="D215" s="163" t="str">
        <f>T(DIC!AA$2)</f>
        <v>X</v>
      </c>
      <c r="E215" s="163">
        <f>T(DIC!AA$3)</f>
      </c>
      <c r="F215" s="171">
        <f>N(+DIC!A$131)</f>
        <v>52</v>
      </c>
      <c r="G215" s="171">
        <f>T(+DIC!B$131)</f>
      </c>
      <c r="H215" s="172">
        <f>N(+DIC!C$131)</f>
        <v>0</v>
      </c>
      <c r="I215" s="171">
        <f>T(+DIC!D$131)</f>
      </c>
      <c r="J215" s="173">
        <f>N(+DIC!E$131)</f>
        <v>0</v>
      </c>
      <c r="K215" s="171">
        <f>T(+DIC!F$131)</f>
      </c>
      <c r="L215" s="170">
        <f>T(DIC!G$131)</f>
      </c>
      <c r="M215" s="173">
        <f>N(+DIC!H$131)</f>
        <v>0</v>
      </c>
      <c r="N215" s="174">
        <f>N(DIC!I$131)</f>
        <v>0</v>
      </c>
      <c r="O215" s="170">
        <f>N(DIC!J$131)</f>
        <v>0</v>
      </c>
      <c r="P215" s="170">
        <f>N(DIC!K$131)</f>
        <v>0</v>
      </c>
      <c r="Q215" s="170">
        <f>T(DIC!L$131)</f>
      </c>
      <c r="R215" s="171">
        <f>T(+DIC!M$131)</f>
      </c>
      <c r="S215" s="171">
        <f>T(DIC!N$131)</f>
      </c>
      <c r="T215" s="175">
        <f>N(+DIC!O$131)</f>
        <v>0</v>
      </c>
      <c r="U215" s="171">
        <f>N(+DIC!P$131)</f>
        <v>0</v>
      </c>
      <c r="V215" s="171">
        <f>N(+DIC!Q$131)</f>
        <v>3</v>
      </c>
      <c r="W215" s="176">
        <f>N(+DIC!R$131)</f>
        <v>0</v>
      </c>
      <c r="X215" s="176">
        <f>N(+DIC!S$131)</f>
        <v>0</v>
      </c>
      <c r="Y215" s="176">
        <f>N(+DIC!T$131)</f>
        <v>0</v>
      </c>
      <c r="Z215" s="176">
        <f>N(+DIC!U$131)</f>
        <v>0</v>
      </c>
      <c r="AA215" s="176">
        <f>N(+DIC!W$131)</f>
        <v>0</v>
      </c>
      <c r="AB215" s="176">
        <f>N(+DIC!X$131)</f>
        <v>0</v>
      </c>
      <c r="AC215" s="170">
        <f>T(DIC!AB$131)</f>
      </c>
      <c r="AD215" s="39"/>
      <c r="AE215" s="151"/>
      <c r="AF215" s="151"/>
      <c r="AG215" s="151"/>
    </row>
    <row r="216" spans="1:33" ht="24.75" customHeight="1">
      <c r="A216" s="181" t="s">
        <v>316</v>
      </c>
      <c r="B216" s="163">
        <f>N(+DDJJ_CUAT_PAR!$G$30)</f>
        <v>0</v>
      </c>
      <c r="C216" s="163">
        <f>T(+DDJJ_CUAT_PAR!$M$30)</f>
      </c>
      <c r="D216" s="163" t="str">
        <f>T(DIC!AA$2)</f>
        <v>X</v>
      </c>
      <c r="E216" s="163">
        <f>T(DIC!AA$3)</f>
      </c>
      <c r="F216" s="171">
        <f>N(+DIC!A$132)</f>
        <v>53</v>
      </c>
      <c r="G216" s="171">
        <f>T(+DIC!B$132)</f>
      </c>
      <c r="H216" s="172">
        <f>N(+DIC!C$132)</f>
        <v>0</v>
      </c>
      <c r="I216" s="171">
        <f>T(+DIC!D$132)</f>
      </c>
      <c r="J216" s="173">
        <f>N(+DIC!E$132)</f>
        <v>0</v>
      </c>
      <c r="K216" s="171">
        <f>T(+DIC!F$132)</f>
      </c>
      <c r="L216" s="170">
        <f>T(DIC!G$132)</f>
      </c>
      <c r="M216" s="173">
        <f>N(+DIC!H$132)</f>
        <v>0</v>
      </c>
      <c r="N216" s="174">
        <f>N(DIC!I$132)</f>
        <v>0</v>
      </c>
      <c r="O216" s="170">
        <f>N(DIC!J$132)</f>
        <v>0</v>
      </c>
      <c r="P216" s="170">
        <f>N(DIC!K$132)</f>
        <v>0</v>
      </c>
      <c r="Q216" s="170">
        <f>T(DIC!L$132)</f>
      </c>
      <c r="R216" s="171">
        <f>T(+DIC!M$132)</f>
      </c>
      <c r="S216" s="171">
        <f>T(DIC!N$132)</f>
      </c>
      <c r="T216" s="175">
        <f>N(+DIC!O$132)</f>
        <v>0</v>
      </c>
      <c r="U216" s="171">
        <f>N(+DIC!P$132)</f>
        <v>0</v>
      </c>
      <c r="V216" s="171">
        <f>N(+DIC!Q$132)</f>
        <v>3</v>
      </c>
      <c r="W216" s="176">
        <f>N(+DIC!R$132)</f>
        <v>0</v>
      </c>
      <c r="X216" s="176">
        <f>N(+DIC!S$132)</f>
        <v>0</v>
      </c>
      <c r="Y216" s="176">
        <f>N(+DIC!T$132)</f>
        <v>0</v>
      </c>
      <c r="Z216" s="176">
        <f>N(+DIC!U$132)</f>
        <v>0</v>
      </c>
      <c r="AA216" s="176">
        <f>N(+DIC!W$132)</f>
        <v>0</v>
      </c>
      <c r="AB216" s="176">
        <f>N(+DIC!X$132)</f>
        <v>0</v>
      </c>
      <c r="AC216" s="170">
        <f>T(DIC!AB$132)</f>
      </c>
      <c r="AD216" s="39"/>
      <c r="AE216" s="151"/>
      <c r="AF216" s="151"/>
      <c r="AG216" s="151"/>
    </row>
    <row r="217" spans="1:33" ht="24.75" customHeight="1">
      <c r="A217" s="181" t="s">
        <v>316</v>
      </c>
      <c r="B217" s="163">
        <f>N(+DDJJ_CUAT_PAR!$G$30)</f>
        <v>0</v>
      </c>
      <c r="C217" s="163">
        <f>T(+DDJJ_CUAT_PAR!$M$30)</f>
      </c>
      <c r="D217" s="163" t="str">
        <f>T(DIC!AA$2)</f>
        <v>X</v>
      </c>
      <c r="E217" s="163">
        <f>T(DIC!AA$3)</f>
      </c>
      <c r="F217" s="171">
        <f>N(+DIC!A$133)</f>
        <v>54</v>
      </c>
      <c r="G217" s="171">
        <f>T(+DIC!B$133)</f>
      </c>
      <c r="H217" s="172">
        <f>N(+DIC!C$133)</f>
        <v>0</v>
      </c>
      <c r="I217" s="171">
        <f>T(+DIC!D$133)</f>
      </c>
      <c r="J217" s="173">
        <f>N(+DIC!E$133)</f>
        <v>0</v>
      </c>
      <c r="K217" s="171">
        <f>T(+DIC!F$133)</f>
      </c>
      <c r="L217" s="170">
        <f>T(DIC!G$133)</f>
      </c>
      <c r="M217" s="173">
        <f>N(+DIC!H$133)</f>
        <v>0</v>
      </c>
      <c r="N217" s="174">
        <f>N(DIC!I$133)</f>
        <v>0</v>
      </c>
      <c r="O217" s="170">
        <f>N(DIC!J$133)</f>
        <v>0</v>
      </c>
      <c r="P217" s="170">
        <f>N(DIC!K$133)</f>
        <v>0</v>
      </c>
      <c r="Q217" s="170">
        <f>T(DIC!L$133)</f>
      </c>
      <c r="R217" s="171">
        <f>T(+DIC!M$133)</f>
      </c>
      <c r="S217" s="171">
        <f>T(DIC!N$133)</f>
      </c>
      <c r="T217" s="175">
        <f>N(+DIC!O$133)</f>
        <v>0</v>
      </c>
      <c r="U217" s="171">
        <f>N(+DIC!P$133)</f>
        <v>0</v>
      </c>
      <c r="V217" s="171">
        <f>N(+DIC!Q$133)</f>
        <v>3</v>
      </c>
      <c r="W217" s="176">
        <f>N(+DIC!R$133)</f>
        <v>0</v>
      </c>
      <c r="X217" s="176">
        <f>N(+DIC!S$133)</f>
        <v>0</v>
      </c>
      <c r="Y217" s="176">
        <f>N(+DIC!T$133)</f>
        <v>0</v>
      </c>
      <c r="Z217" s="176">
        <f>N(+DIC!U$133)</f>
        <v>0</v>
      </c>
      <c r="AA217" s="176">
        <f>N(+DIC!W$133)</f>
        <v>0</v>
      </c>
      <c r="AB217" s="176">
        <f>N(+DIC!X$133)</f>
        <v>0</v>
      </c>
      <c r="AC217" s="170">
        <f>T(DIC!AB$133)</f>
      </c>
      <c r="AD217" s="39"/>
      <c r="AE217" s="151"/>
      <c r="AF217" s="151"/>
      <c r="AG217" s="151"/>
    </row>
    <row r="218" spans="1:33" ht="24.75" customHeight="1">
      <c r="A218" s="181" t="s">
        <v>317</v>
      </c>
      <c r="B218" s="163">
        <f>N(+DDJJ_CUAT_PAR!$G$30)</f>
        <v>0</v>
      </c>
      <c r="C218" s="163">
        <f>T(+DDJJ_CUAT_PAR!$M$30)</f>
      </c>
      <c r="D218" s="163" t="str">
        <f>T(SACDIC!AA$2)</f>
        <v>X</v>
      </c>
      <c r="E218" s="163">
        <f>T(SACDIC!AA$3)</f>
      </c>
      <c r="F218" s="171">
        <f>N(+SACDIC!A$14)</f>
        <v>1</v>
      </c>
      <c r="G218" s="171">
        <f>T(+SACDIC!B$14)</f>
      </c>
      <c r="H218" s="172">
        <f>N(+SACDIC!C$14)</f>
        <v>0</v>
      </c>
      <c r="I218" s="171">
        <f>T(+SACDIC!D$14)</f>
      </c>
      <c r="J218" s="173">
        <f>N(+SACDIC!E$14)</f>
        <v>0</v>
      </c>
      <c r="K218" s="171">
        <f>T(+SACDIC!F$14)</f>
      </c>
      <c r="L218" s="170">
        <f>T(SACDIC!G$14)</f>
      </c>
      <c r="M218" s="173">
        <f>N(+SACDIC!H$14)</f>
        <v>0</v>
      </c>
      <c r="N218" s="174">
        <f>N(SACDIC!I$14)</f>
        <v>0</v>
      </c>
      <c r="O218" s="170">
        <f>N(SACDIC!J$14)</f>
        <v>0</v>
      </c>
      <c r="P218" s="170">
        <f>N(SACDIC!K$14)</f>
        <v>0</v>
      </c>
      <c r="Q218" s="170">
        <f>T(SACDIC!L$14)</f>
      </c>
      <c r="R218" s="171">
        <f>T(+SACDIC!M$14)</f>
      </c>
      <c r="S218" s="171">
        <f>T(SACDIC!N$14)</f>
      </c>
      <c r="T218" s="175">
        <f>N(+SACDIC!O$14)</f>
        <v>0</v>
      </c>
      <c r="U218" s="171">
        <f>N(+SACDIC!P$14)</f>
        <v>0</v>
      </c>
      <c r="V218" s="171">
        <f>N(+SACDIC!Q$14)</f>
        <v>3</v>
      </c>
      <c r="W218" s="176">
        <f>N(+SACDIC!R$14)</f>
        <v>0</v>
      </c>
      <c r="X218" s="176">
        <f>N(+SACDIC!S$14)</f>
        <v>0</v>
      </c>
      <c r="Y218" s="176">
        <f>N(+SACDIC!T$14)</f>
        <v>0</v>
      </c>
      <c r="Z218" s="176">
        <f>N(+SACDIC!U$14)</f>
        <v>0</v>
      </c>
      <c r="AA218" s="176">
        <f>N(+SACDIC!W$14)</f>
        <v>0</v>
      </c>
      <c r="AB218" s="176">
        <f>N(+SACDIC!X$14)</f>
        <v>0</v>
      </c>
      <c r="AC218" s="170">
        <f>T(SACDIC!AB$14)</f>
      </c>
      <c r="AD218" s="39"/>
      <c r="AE218" s="151"/>
      <c r="AF218" s="151"/>
      <c r="AG218" s="151"/>
    </row>
    <row r="219" spans="1:33" ht="24.75" customHeight="1">
      <c r="A219" s="181" t="s">
        <v>317</v>
      </c>
      <c r="B219" s="163">
        <f>N(+DDJJ_CUAT_PAR!$G$30)</f>
        <v>0</v>
      </c>
      <c r="C219" s="163">
        <f>T(+DDJJ_CUAT_PAR!$M$30)</f>
      </c>
      <c r="D219" s="163" t="str">
        <f>T(SACDIC!AA$2)</f>
        <v>X</v>
      </c>
      <c r="E219" s="163">
        <f>T(SACDIC!AA$3)</f>
      </c>
      <c r="F219" s="171">
        <f>N(+SACDIC!A$15)</f>
        <v>2</v>
      </c>
      <c r="G219" s="171">
        <f>T(+SACDIC!B$15)</f>
      </c>
      <c r="H219" s="172">
        <f>N(+SACDIC!C$15)</f>
        <v>0</v>
      </c>
      <c r="I219" s="171">
        <f>T(+SACDIC!D$15)</f>
      </c>
      <c r="J219" s="173">
        <f>N(+SACDIC!E$15)</f>
        <v>0</v>
      </c>
      <c r="K219" s="171">
        <f>T(+SACDIC!F$15)</f>
      </c>
      <c r="L219" s="170">
        <f>T(SACDIC!G$15)</f>
      </c>
      <c r="M219" s="173">
        <f>N(+SACDIC!H$15)</f>
        <v>0</v>
      </c>
      <c r="N219" s="174">
        <f>N(SACDIC!I$15)</f>
        <v>0</v>
      </c>
      <c r="O219" s="170">
        <f>N(SACDIC!J$15)</f>
        <v>0</v>
      </c>
      <c r="P219" s="170">
        <f>N(SACDIC!K$15)</f>
        <v>0</v>
      </c>
      <c r="Q219" s="170">
        <f>T(SACDIC!L$15)</f>
      </c>
      <c r="R219" s="171">
        <f>T(+SACDIC!M$15)</f>
      </c>
      <c r="S219" s="171">
        <f>T(SACDIC!N$15)</f>
      </c>
      <c r="T219" s="175">
        <f>N(+SACDIC!O$15)</f>
        <v>0</v>
      </c>
      <c r="U219" s="171">
        <f>N(+SACDIC!P$15)</f>
        <v>0</v>
      </c>
      <c r="V219" s="171">
        <f>N(+SACDIC!Q$15)</f>
        <v>3</v>
      </c>
      <c r="W219" s="176">
        <f>N(+SACDIC!R$15)</f>
        <v>0</v>
      </c>
      <c r="X219" s="176">
        <f>N(+SACDIC!S$15)</f>
        <v>0</v>
      </c>
      <c r="Y219" s="176">
        <f>N(+SACDIC!T$15)</f>
        <v>0</v>
      </c>
      <c r="Z219" s="176">
        <f>N(+SACDIC!U$15)</f>
        <v>0</v>
      </c>
      <c r="AA219" s="176">
        <f>N(+SACDIC!W$15)</f>
        <v>0</v>
      </c>
      <c r="AB219" s="176">
        <f>N(+SACDIC!X$15)</f>
        <v>0</v>
      </c>
      <c r="AC219" s="170">
        <f>T(SACDIC!AB$15)</f>
      </c>
      <c r="AD219" s="39"/>
      <c r="AE219" s="151"/>
      <c r="AF219" s="151"/>
      <c r="AG219" s="151"/>
    </row>
    <row r="220" spans="1:33" ht="24.75" customHeight="1">
      <c r="A220" s="181" t="s">
        <v>317</v>
      </c>
      <c r="B220" s="163">
        <f>N(+DDJJ_CUAT_PAR!$G$30)</f>
        <v>0</v>
      </c>
      <c r="C220" s="163">
        <f>T(+DDJJ_CUAT_PAR!$M$30)</f>
      </c>
      <c r="D220" s="163" t="str">
        <f>T(SACDIC!AA$2)</f>
        <v>X</v>
      </c>
      <c r="E220" s="163">
        <f>T(SACDIC!AA$3)</f>
      </c>
      <c r="F220" s="171">
        <f>N(+SACDIC!A$16)</f>
        <v>3</v>
      </c>
      <c r="G220" s="171">
        <f>T(+SACDIC!B$16)</f>
      </c>
      <c r="H220" s="172">
        <f>N(+SACDIC!C$16)</f>
        <v>0</v>
      </c>
      <c r="I220" s="171">
        <f>T(+SACDIC!D$16)</f>
      </c>
      <c r="J220" s="173">
        <f>N(+SACDIC!E$16)</f>
        <v>0</v>
      </c>
      <c r="K220" s="171">
        <f>T(+SACDIC!F$16)</f>
      </c>
      <c r="L220" s="170">
        <f>T(SACDIC!G$16)</f>
      </c>
      <c r="M220" s="173">
        <f>N(+SACDIC!H$16)</f>
        <v>0</v>
      </c>
      <c r="N220" s="174">
        <f>N(SACDIC!I$16)</f>
        <v>0</v>
      </c>
      <c r="O220" s="170">
        <f>N(SACDIC!J$16)</f>
        <v>0</v>
      </c>
      <c r="P220" s="170">
        <f>N(SACDIC!K$16)</f>
        <v>0</v>
      </c>
      <c r="Q220" s="170">
        <f>T(SACDIC!L$16)</f>
      </c>
      <c r="R220" s="171">
        <f>T(+SACDIC!M$16)</f>
      </c>
      <c r="S220" s="171">
        <f>T(SACDIC!N$16)</f>
      </c>
      <c r="T220" s="175">
        <f>N(+SACDIC!O$16)</f>
        <v>0</v>
      </c>
      <c r="U220" s="171">
        <f>N(+SACDIC!P$16)</f>
        <v>0</v>
      </c>
      <c r="V220" s="171">
        <f>N(+SACDIC!Q$16)</f>
        <v>3</v>
      </c>
      <c r="W220" s="176">
        <f>N(+SACDIC!R$16)</f>
        <v>0</v>
      </c>
      <c r="X220" s="176">
        <f>N(+SACDIC!S$16)</f>
        <v>0</v>
      </c>
      <c r="Y220" s="176">
        <f>N(+SACDIC!T$16)</f>
        <v>0</v>
      </c>
      <c r="Z220" s="176">
        <f>N(+SACDIC!U$16)</f>
        <v>0</v>
      </c>
      <c r="AA220" s="176">
        <f>N(+SACDIC!W$16)</f>
        <v>0</v>
      </c>
      <c r="AB220" s="176">
        <f>N(+SACDIC!X$16)</f>
        <v>0</v>
      </c>
      <c r="AC220" s="170">
        <f>T(SACDIC!AB$16)</f>
      </c>
      <c r="AD220" s="39"/>
      <c r="AE220" s="151"/>
      <c r="AF220" s="151"/>
      <c r="AG220" s="151"/>
    </row>
    <row r="221" spans="1:33" ht="24.75" customHeight="1">
      <c r="A221" s="181" t="s">
        <v>317</v>
      </c>
      <c r="B221" s="163">
        <f>N(+DDJJ_CUAT_PAR!$G$30)</f>
        <v>0</v>
      </c>
      <c r="C221" s="163">
        <f>T(+DDJJ_CUAT_PAR!$M$30)</f>
      </c>
      <c r="D221" s="163" t="str">
        <f>T(SACDIC!AA$2)</f>
        <v>X</v>
      </c>
      <c r="E221" s="163">
        <f>T(SACDIC!AA$3)</f>
      </c>
      <c r="F221" s="171">
        <f>N(+SACDIC!A$17)</f>
        <v>4</v>
      </c>
      <c r="G221" s="171">
        <f>T(+SACDIC!B$17)</f>
      </c>
      <c r="H221" s="172">
        <f>N(+SACDIC!C$17)</f>
        <v>0</v>
      </c>
      <c r="I221" s="171">
        <f>T(+SACDIC!D$17)</f>
      </c>
      <c r="J221" s="173">
        <f>N(+SACDIC!E$17)</f>
        <v>0</v>
      </c>
      <c r="K221" s="171">
        <f>T(+SACDIC!F$17)</f>
      </c>
      <c r="L221" s="170">
        <f>T(SACDIC!G$17)</f>
      </c>
      <c r="M221" s="173">
        <f>N(+SACDIC!H$17)</f>
        <v>0</v>
      </c>
      <c r="N221" s="174">
        <f>N(SACDIC!I$17)</f>
        <v>0</v>
      </c>
      <c r="O221" s="170">
        <f>N(SACDIC!J$17)</f>
        <v>0</v>
      </c>
      <c r="P221" s="170">
        <f>N(SACDIC!K$17)</f>
        <v>0</v>
      </c>
      <c r="Q221" s="170">
        <f>T(SACDIC!L$17)</f>
      </c>
      <c r="R221" s="171">
        <f>T(+SACDIC!M$17)</f>
      </c>
      <c r="S221" s="171">
        <f>T(SACDIC!N$17)</f>
      </c>
      <c r="T221" s="175">
        <f>N(+SACDIC!O$17)</f>
        <v>0</v>
      </c>
      <c r="U221" s="171">
        <f>N(+SACDIC!P$17)</f>
        <v>0</v>
      </c>
      <c r="V221" s="171">
        <f>N(+SACDIC!Q$17)</f>
        <v>3</v>
      </c>
      <c r="W221" s="176">
        <f>N(+SACDIC!R$17)</f>
        <v>0</v>
      </c>
      <c r="X221" s="176">
        <f>N(+SACDIC!S$17)</f>
        <v>0</v>
      </c>
      <c r="Y221" s="176">
        <f>N(+SACDIC!T$17)</f>
        <v>0</v>
      </c>
      <c r="Z221" s="176">
        <f>N(+SACDIC!U$17)</f>
        <v>0</v>
      </c>
      <c r="AA221" s="176">
        <f>N(+SACDIC!W$17)</f>
        <v>0</v>
      </c>
      <c r="AB221" s="176">
        <f>N(+SACDIC!X$17)</f>
        <v>0</v>
      </c>
      <c r="AC221" s="170">
        <f>T(SACDIC!AB$17)</f>
      </c>
      <c r="AD221" s="39"/>
      <c r="AE221" s="151"/>
      <c r="AF221" s="151"/>
      <c r="AG221" s="151"/>
    </row>
    <row r="222" spans="1:33" ht="24.75" customHeight="1">
      <c r="A222" s="181" t="s">
        <v>317</v>
      </c>
      <c r="B222" s="163">
        <f>N(+DDJJ_CUAT_PAR!$G$30)</f>
        <v>0</v>
      </c>
      <c r="C222" s="163">
        <f>T(+DDJJ_CUAT_PAR!$M$30)</f>
      </c>
      <c r="D222" s="163" t="str">
        <f>T(SACDIC!AA$2)</f>
        <v>X</v>
      </c>
      <c r="E222" s="163">
        <f>T(SACDIC!AA$3)</f>
      </c>
      <c r="F222" s="171">
        <f>N(+SACDIC!A$18)</f>
        <v>5</v>
      </c>
      <c r="G222" s="171">
        <f>T(+SACDIC!B$18)</f>
      </c>
      <c r="H222" s="172">
        <f>N(+SACDIC!C$18)</f>
        <v>0</v>
      </c>
      <c r="I222" s="171">
        <f>T(+SACDIC!D$18)</f>
      </c>
      <c r="J222" s="173">
        <f>N(+SACDIC!E$18)</f>
        <v>0</v>
      </c>
      <c r="K222" s="171">
        <f>T(+SACDIC!F$18)</f>
      </c>
      <c r="L222" s="170">
        <f>T(SACDIC!G$18)</f>
      </c>
      <c r="M222" s="173">
        <f>N(+SACDIC!H$18)</f>
        <v>0</v>
      </c>
      <c r="N222" s="174">
        <f>N(SACDIC!I$18)</f>
        <v>0</v>
      </c>
      <c r="O222" s="170">
        <f>N(SACDIC!J$18)</f>
        <v>0</v>
      </c>
      <c r="P222" s="170">
        <f>N(SACDIC!K$18)</f>
        <v>0</v>
      </c>
      <c r="Q222" s="170">
        <f>T(SACDIC!L$18)</f>
      </c>
      <c r="R222" s="171">
        <f>T(+SACDIC!M$18)</f>
      </c>
      <c r="S222" s="171">
        <f>T(SACDIC!N$18)</f>
      </c>
      <c r="T222" s="175">
        <f>N(+SACDIC!O$18)</f>
        <v>0</v>
      </c>
      <c r="U222" s="171">
        <f>N(+SACDIC!P$18)</f>
        <v>0</v>
      </c>
      <c r="V222" s="171">
        <f>N(+SACDIC!Q$18)</f>
        <v>3</v>
      </c>
      <c r="W222" s="176">
        <f>N(+SACDIC!R$18)</f>
        <v>0</v>
      </c>
      <c r="X222" s="176">
        <f>N(+SACDIC!S$18)</f>
        <v>0</v>
      </c>
      <c r="Y222" s="176">
        <f>N(+SACDIC!T$18)</f>
        <v>0</v>
      </c>
      <c r="Z222" s="176">
        <f>N(+SACDIC!U$18)</f>
        <v>0</v>
      </c>
      <c r="AA222" s="176">
        <f>N(+SACDIC!W$18)</f>
        <v>0</v>
      </c>
      <c r="AB222" s="176">
        <f>N(+SACDIC!X$18)</f>
        <v>0</v>
      </c>
      <c r="AC222" s="170">
        <f>T(SACDIC!AB$18)</f>
      </c>
      <c r="AD222" s="39"/>
      <c r="AE222" s="151"/>
      <c r="AF222" s="151"/>
      <c r="AG222" s="151"/>
    </row>
    <row r="223" spans="1:33" ht="24.75" customHeight="1">
      <c r="A223" s="181" t="s">
        <v>317</v>
      </c>
      <c r="B223" s="163">
        <f>N(+DDJJ_CUAT_PAR!$G$30)</f>
        <v>0</v>
      </c>
      <c r="C223" s="163">
        <f>T(+DDJJ_CUAT_PAR!$M$30)</f>
      </c>
      <c r="D223" s="163" t="str">
        <f>T(SACDIC!AA$2)</f>
        <v>X</v>
      </c>
      <c r="E223" s="163">
        <f>T(SACDIC!AA$3)</f>
      </c>
      <c r="F223" s="171">
        <f>N(+SACDIC!A$19)</f>
        <v>6</v>
      </c>
      <c r="G223" s="171">
        <f>T(+SACDIC!B$19)</f>
      </c>
      <c r="H223" s="172">
        <f>N(+SACDIC!C$19)</f>
        <v>0</v>
      </c>
      <c r="I223" s="171">
        <f>T(+SACDIC!D$19)</f>
      </c>
      <c r="J223" s="173">
        <f>N(+SACDIC!E$19)</f>
        <v>0</v>
      </c>
      <c r="K223" s="171">
        <f>T(+SACDIC!F$19)</f>
      </c>
      <c r="L223" s="170">
        <f>T(SACDIC!G$19)</f>
      </c>
      <c r="M223" s="173">
        <f>N(+SACDIC!H$19)</f>
        <v>0</v>
      </c>
      <c r="N223" s="174">
        <f>N(SACDIC!I$19)</f>
        <v>0</v>
      </c>
      <c r="O223" s="170">
        <f>N(SACDIC!J$19)</f>
        <v>0</v>
      </c>
      <c r="P223" s="170">
        <f>N(SACDIC!K$19)</f>
        <v>0</v>
      </c>
      <c r="Q223" s="170">
        <f>T(SACDIC!L$19)</f>
      </c>
      <c r="R223" s="171">
        <f>T(+SACDIC!M$19)</f>
      </c>
      <c r="S223" s="171">
        <f>T(SACDIC!N$19)</f>
      </c>
      <c r="T223" s="175">
        <f>N(+SACDIC!O$19)</f>
        <v>0</v>
      </c>
      <c r="U223" s="171">
        <f>N(+SACDIC!P$19)</f>
        <v>0</v>
      </c>
      <c r="V223" s="171">
        <f>N(+SACDIC!Q$19)</f>
        <v>3</v>
      </c>
      <c r="W223" s="176">
        <f>N(+SACDIC!R$19)</f>
        <v>0</v>
      </c>
      <c r="X223" s="176">
        <f>N(+SACDIC!S$19)</f>
        <v>0</v>
      </c>
      <c r="Y223" s="176">
        <f>N(+SACDIC!T$19)</f>
        <v>0</v>
      </c>
      <c r="Z223" s="176">
        <f>N(+SACDIC!U$19)</f>
        <v>0</v>
      </c>
      <c r="AA223" s="176">
        <f>N(+SACDIC!W$19)</f>
        <v>0</v>
      </c>
      <c r="AB223" s="176">
        <f>N(+SACDIC!X$19)</f>
        <v>0</v>
      </c>
      <c r="AC223" s="170">
        <f>T(SACDIC!AB$19)</f>
      </c>
      <c r="AD223" s="39"/>
      <c r="AE223" s="151"/>
      <c r="AF223" s="151"/>
      <c r="AG223" s="151"/>
    </row>
    <row r="224" spans="1:33" ht="24.75" customHeight="1">
      <c r="A224" s="181" t="s">
        <v>317</v>
      </c>
      <c r="B224" s="163">
        <f>N(+DDJJ_CUAT_PAR!$G$30)</f>
        <v>0</v>
      </c>
      <c r="C224" s="163">
        <f>T(+DDJJ_CUAT_PAR!$M$30)</f>
      </c>
      <c r="D224" s="163" t="str">
        <f>T(SACDIC!AA$2)</f>
        <v>X</v>
      </c>
      <c r="E224" s="163">
        <f>T(SACDIC!AA$3)</f>
      </c>
      <c r="F224" s="171">
        <f>N(+SACDIC!A$20)</f>
        <v>7</v>
      </c>
      <c r="G224" s="171">
        <f>T(+SACDIC!B$20)</f>
      </c>
      <c r="H224" s="172">
        <f>N(+SACDIC!C$20)</f>
        <v>0</v>
      </c>
      <c r="I224" s="171">
        <f>T(+SACDIC!D$20)</f>
      </c>
      <c r="J224" s="173">
        <f>N(+SACDIC!E$20)</f>
        <v>0</v>
      </c>
      <c r="K224" s="171">
        <f>T(+SACDIC!F$20)</f>
      </c>
      <c r="L224" s="170">
        <f>T(SACDIC!G$20)</f>
      </c>
      <c r="M224" s="173">
        <f>N(+SACDIC!H$20)</f>
        <v>0</v>
      </c>
      <c r="N224" s="174">
        <f>N(SACDIC!I$20)</f>
        <v>0</v>
      </c>
      <c r="O224" s="170">
        <f>N(SACDIC!J$20)</f>
        <v>0</v>
      </c>
      <c r="P224" s="170">
        <f>N(SACDIC!K$20)</f>
        <v>0</v>
      </c>
      <c r="Q224" s="170">
        <f>T(SACDIC!L$20)</f>
      </c>
      <c r="R224" s="171">
        <f>T(+SACDIC!M$20)</f>
      </c>
      <c r="S224" s="171">
        <f>T(SACDIC!N$20)</f>
      </c>
      <c r="T224" s="175">
        <f>N(+SACDIC!O$20)</f>
        <v>0</v>
      </c>
      <c r="U224" s="171">
        <f>N(+SACDIC!P$20)</f>
        <v>0</v>
      </c>
      <c r="V224" s="171">
        <f>N(+SACDIC!Q$20)</f>
        <v>3</v>
      </c>
      <c r="W224" s="176">
        <f>N(+SACDIC!R$20)</f>
        <v>0</v>
      </c>
      <c r="X224" s="176">
        <f>N(+SACDIC!S$20)</f>
        <v>0</v>
      </c>
      <c r="Y224" s="176">
        <f>N(+SACDIC!T$20)</f>
        <v>0</v>
      </c>
      <c r="Z224" s="176">
        <f>N(+SACDIC!U$20)</f>
        <v>0</v>
      </c>
      <c r="AA224" s="176">
        <f>N(+SACDIC!W$20)</f>
        <v>0</v>
      </c>
      <c r="AB224" s="176">
        <f>N(+SACDIC!X$20)</f>
        <v>0</v>
      </c>
      <c r="AC224" s="170">
        <f>T(SACDIC!AB$20)</f>
      </c>
      <c r="AD224" s="39"/>
      <c r="AE224" s="151"/>
      <c r="AF224" s="151"/>
      <c r="AG224" s="151"/>
    </row>
    <row r="225" spans="1:33" ht="24.75" customHeight="1">
      <c r="A225" s="181" t="s">
        <v>317</v>
      </c>
      <c r="B225" s="163">
        <f>N(+DDJJ_CUAT_PAR!$G$30)</f>
        <v>0</v>
      </c>
      <c r="C225" s="163">
        <f>T(+DDJJ_CUAT_PAR!$M$30)</f>
      </c>
      <c r="D225" s="163" t="str">
        <f>T(SACDIC!AA$2)</f>
        <v>X</v>
      </c>
      <c r="E225" s="163">
        <f>T(SACDIC!AA$3)</f>
      </c>
      <c r="F225" s="171">
        <f>N(+SACDIC!A$21)</f>
        <v>8</v>
      </c>
      <c r="G225" s="171">
        <f>T(+SACDIC!B$21)</f>
      </c>
      <c r="H225" s="172">
        <f>N(+SACDIC!C$21)</f>
        <v>0</v>
      </c>
      <c r="I225" s="171">
        <f>T(+SACDIC!D$21)</f>
      </c>
      <c r="J225" s="173">
        <f>N(+SACDIC!E$21)</f>
        <v>0</v>
      </c>
      <c r="K225" s="171">
        <f>T(+SACDIC!F$21)</f>
      </c>
      <c r="L225" s="170">
        <f>T(SACDIC!G$21)</f>
      </c>
      <c r="M225" s="173">
        <f>N(+SACDIC!H$21)</f>
        <v>0</v>
      </c>
      <c r="N225" s="174">
        <f>N(SACDIC!I$21)</f>
        <v>0</v>
      </c>
      <c r="O225" s="170">
        <f>N(SACDIC!J$21)</f>
        <v>0</v>
      </c>
      <c r="P225" s="170">
        <f>N(SACDIC!K$21)</f>
        <v>0</v>
      </c>
      <c r="Q225" s="170">
        <f>T(SACDIC!L$21)</f>
      </c>
      <c r="R225" s="171">
        <f>T(+SACDIC!M$21)</f>
      </c>
      <c r="S225" s="171">
        <f>T(SACDIC!N$21)</f>
      </c>
      <c r="T225" s="175">
        <f>N(+SACDIC!O$21)</f>
        <v>0</v>
      </c>
      <c r="U225" s="171">
        <f>N(+SACDIC!P$21)</f>
        <v>0</v>
      </c>
      <c r="V225" s="171">
        <f>N(+SACDIC!Q$21)</f>
        <v>3</v>
      </c>
      <c r="W225" s="176">
        <f>N(+SACDIC!R$21)</f>
        <v>0</v>
      </c>
      <c r="X225" s="176">
        <f>N(+SACDIC!S$21)</f>
        <v>0</v>
      </c>
      <c r="Y225" s="176">
        <f>N(+SACDIC!T$21)</f>
        <v>0</v>
      </c>
      <c r="Z225" s="176">
        <f>N(+SACDIC!U$21)</f>
        <v>0</v>
      </c>
      <c r="AA225" s="176">
        <f>N(+SACDIC!W$21)</f>
        <v>0</v>
      </c>
      <c r="AB225" s="176">
        <f>N(+SACDIC!X$21)</f>
        <v>0</v>
      </c>
      <c r="AC225" s="170">
        <f>T(SACDIC!AB$21)</f>
      </c>
      <c r="AD225" s="39"/>
      <c r="AE225" s="151"/>
      <c r="AF225" s="151"/>
      <c r="AG225" s="151"/>
    </row>
    <row r="226" spans="1:33" ht="24.75" customHeight="1">
      <c r="A226" s="181" t="s">
        <v>317</v>
      </c>
      <c r="B226" s="163">
        <f>N(+DDJJ_CUAT_PAR!$G$30)</f>
        <v>0</v>
      </c>
      <c r="C226" s="163">
        <f>T(+DDJJ_CUAT_PAR!$M$30)</f>
      </c>
      <c r="D226" s="163" t="str">
        <f>T(SACDIC!AA$2)</f>
        <v>X</v>
      </c>
      <c r="E226" s="163">
        <f>T(SACDIC!AA$3)</f>
      </c>
      <c r="F226" s="171">
        <f>N(+SACDIC!A$22)</f>
        <v>9</v>
      </c>
      <c r="G226" s="171">
        <f>T(+SACDIC!B$22)</f>
      </c>
      <c r="H226" s="172">
        <f>N(+SACDIC!C$22)</f>
        <v>0</v>
      </c>
      <c r="I226" s="171">
        <f>T(+SACDIC!D$22)</f>
      </c>
      <c r="J226" s="173">
        <f>N(+SACDIC!E$22)</f>
        <v>0</v>
      </c>
      <c r="K226" s="171">
        <f>T(+SACDIC!F$22)</f>
      </c>
      <c r="L226" s="170">
        <f>T(SACDIC!G$22)</f>
      </c>
      <c r="M226" s="173">
        <f>N(+SACDIC!H$22)</f>
        <v>0</v>
      </c>
      <c r="N226" s="174">
        <f>N(SACDIC!I$22)</f>
        <v>0</v>
      </c>
      <c r="O226" s="170">
        <f>N(SACDIC!J$22)</f>
        <v>0</v>
      </c>
      <c r="P226" s="170">
        <f>N(SACDIC!K$22)</f>
        <v>0</v>
      </c>
      <c r="Q226" s="170">
        <f>T(SACDIC!L$22)</f>
      </c>
      <c r="R226" s="171">
        <f>T(+SACDIC!M$22)</f>
      </c>
      <c r="S226" s="171">
        <f>T(SACDIC!N$22)</f>
      </c>
      <c r="T226" s="175">
        <f>N(+SACDIC!O$22)</f>
        <v>0</v>
      </c>
      <c r="U226" s="171">
        <f>N(+SACDIC!P$22)</f>
        <v>0</v>
      </c>
      <c r="V226" s="171">
        <f>N(+SACDIC!Q$22)</f>
        <v>3</v>
      </c>
      <c r="W226" s="176">
        <f>N(+SACDIC!R$22)</f>
        <v>0</v>
      </c>
      <c r="X226" s="176">
        <f>N(+SACDIC!S$22)</f>
        <v>0</v>
      </c>
      <c r="Y226" s="176">
        <f>N(+SACDIC!T$22)</f>
        <v>0</v>
      </c>
      <c r="Z226" s="176">
        <f>N(+SACDIC!U$22)</f>
        <v>0</v>
      </c>
      <c r="AA226" s="176">
        <f>N(+SACDIC!W$22)</f>
        <v>0</v>
      </c>
      <c r="AB226" s="176">
        <f>N(+SACDIC!X$22)</f>
        <v>0</v>
      </c>
      <c r="AC226" s="170">
        <f>T(SACDIC!AB$22)</f>
      </c>
      <c r="AD226" s="39"/>
      <c r="AE226" s="151"/>
      <c r="AF226" s="151"/>
      <c r="AG226" s="151"/>
    </row>
    <row r="227" spans="1:33" ht="24.75" customHeight="1">
      <c r="A227" s="181" t="s">
        <v>317</v>
      </c>
      <c r="B227" s="163">
        <f>N(+DDJJ_CUAT_PAR!$G$30)</f>
        <v>0</v>
      </c>
      <c r="C227" s="163">
        <f>T(+DDJJ_CUAT_PAR!$M$30)</f>
      </c>
      <c r="D227" s="163" t="str">
        <f>T(SACDIC!AA$2)</f>
        <v>X</v>
      </c>
      <c r="E227" s="163">
        <f>T(SACDIC!AA$3)</f>
      </c>
      <c r="F227" s="171">
        <f>N(+SACDIC!A$23)</f>
        <v>10</v>
      </c>
      <c r="G227" s="171">
        <f>T(+SACDIC!B$23)</f>
      </c>
      <c r="H227" s="172">
        <f>N(+SACDIC!C$23)</f>
        <v>0</v>
      </c>
      <c r="I227" s="171">
        <f>T(+SACDIC!D$23)</f>
      </c>
      <c r="J227" s="173">
        <f>N(+SACDIC!E$23)</f>
        <v>0</v>
      </c>
      <c r="K227" s="171">
        <f>T(+SACDIC!F$23)</f>
      </c>
      <c r="L227" s="170">
        <f>T(SACDIC!G$23)</f>
      </c>
      <c r="M227" s="173">
        <f>N(+SACDIC!H$23)</f>
        <v>0</v>
      </c>
      <c r="N227" s="174">
        <f>N(SACDIC!I$23)</f>
        <v>0</v>
      </c>
      <c r="O227" s="170">
        <f>N(SACDIC!J$23)</f>
        <v>0</v>
      </c>
      <c r="P227" s="170">
        <f>N(SACDIC!K$23)</f>
        <v>0</v>
      </c>
      <c r="Q227" s="170">
        <f>T(SACDIC!L$23)</f>
      </c>
      <c r="R227" s="171">
        <f>T(+SACDIC!M$23)</f>
      </c>
      <c r="S227" s="171">
        <f>T(SACDIC!N$23)</f>
      </c>
      <c r="T227" s="175">
        <f>N(+SACDIC!O$23)</f>
        <v>0</v>
      </c>
      <c r="U227" s="171">
        <f>N(+SACDIC!P$23)</f>
        <v>0</v>
      </c>
      <c r="V227" s="171">
        <f>N(+SACDIC!Q$23)</f>
        <v>3</v>
      </c>
      <c r="W227" s="176">
        <f>N(+SACDIC!R$23)</f>
        <v>0</v>
      </c>
      <c r="X227" s="176">
        <f>N(+SACDIC!S$23)</f>
        <v>0</v>
      </c>
      <c r="Y227" s="176">
        <f>N(+SACDIC!T$23)</f>
        <v>0</v>
      </c>
      <c r="Z227" s="176">
        <f>N(+SACDIC!U$23)</f>
        <v>0</v>
      </c>
      <c r="AA227" s="176">
        <f>N(+SACDIC!W$23)</f>
        <v>0</v>
      </c>
      <c r="AB227" s="176">
        <f>N(+SACDIC!X$23)</f>
        <v>0</v>
      </c>
      <c r="AC227" s="170">
        <f>T(SACDIC!AB$23)</f>
      </c>
      <c r="AD227" s="39"/>
      <c r="AE227" s="151"/>
      <c r="AF227" s="151"/>
      <c r="AG227" s="151"/>
    </row>
    <row r="228" spans="1:33" ht="24.75" customHeight="1">
      <c r="A228" s="181" t="s">
        <v>317</v>
      </c>
      <c r="B228" s="163">
        <f>N(+DDJJ_CUAT_PAR!$G$30)</f>
        <v>0</v>
      </c>
      <c r="C228" s="163">
        <f>T(+DDJJ_CUAT_PAR!$M$30)</f>
      </c>
      <c r="D228" s="163" t="str">
        <f>T(SACDIC!AA$2)</f>
        <v>X</v>
      </c>
      <c r="E228" s="163">
        <f>T(SACDIC!AA$3)</f>
      </c>
      <c r="F228" s="171">
        <f>N(+SACDIC!A$24)</f>
        <v>11</v>
      </c>
      <c r="G228" s="171">
        <f>T(+SACDIC!B$24)</f>
      </c>
      <c r="H228" s="172">
        <f>N(+SACDIC!C$24)</f>
        <v>0</v>
      </c>
      <c r="I228" s="171">
        <f>T(+SACDIC!D$24)</f>
      </c>
      <c r="J228" s="173">
        <f>N(+SACDIC!E$24)</f>
        <v>0</v>
      </c>
      <c r="K228" s="171">
        <f>T(+SACDIC!F$24)</f>
      </c>
      <c r="L228" s="170">
        <f>T(SACDIC!G$24)</f>
      </c>
      <c r="M228" s="173">
        <f>N(+SACDIC!H$24)</f>
        <v>0</v>
      </c>
      <c r="N228" s="174">
        <f>N(SACDIC!I$24)</f>
        <v>0</v>
      </c>
      <c r="O228" s="170">
        <f>N(SACDIC!J$24)</f>
        <v>0</v>
      </c>
      <c r="P228" s="170">
        <f>N(SACDIC!K$24)</f>
        <v>0</v>
      </c>
      <c r="Q228" s="170">
        <f>T(SACDIC!L$24)</f>
      </c>
      <c r="R228" s="171">
        <f>T(+SACDIC!M$24)</f>
      </c>
      <c r="S228" s="171">
        <f>T(SACDIC!N$24)</f>
      </c>
      <c r="T228" s="175">
        <f>N(+SACDIC!O$24)</f>
        <v>0</v>
      </c>
      <c r="U228" s="171">
        <f>N(+SACDIC!P$24)</f>
        <v>0</v>
      </c>
      <c r="V228" s="171">
        <f>N(+SACDIC!Q$24)</f>
        <v>3</v>
      </c>
      <c r="W228" s="176">
        <f>N(+SACDIC!R$24)</f>
        <v>0</v>
      </c>
      <c r="X228" s="176">
        <f>N(+SACDIC!S$24)</f>
        <v>0</v>
      </c>
      <c r="Y228" s="176">
        <f>N(+SACDIC!T$24)</f>
        <v>0</v>
      </c>
      <c r="Z228" s="176">
        <f>N(+SACDIC!U$24)</f>
        <v>0</v>
      </c>
      <c r="AA228" s="176">
        <f>N(+SACDIC!W$24)</f>
        <v>0</v>
      </c>
      <c r="AB228" s="176">
        <f>N(+SACDIC!X$24)</f>
        <v>0</v>
      </c>
      <c r="AC228" s="170">
        <f>T(SACDIC!AB$24)</f>
      </c>
      <c r="AD228" s="39"/>
      <c r="AE228" s="151"/>
      <c r="AF228" s="151"/>
      <c r="AG228" s="151"/>
    </row>
    <row r="229" spans="1:33" ht="24.75" customHeight="1">
      <c r="A229" s="181" t="s">
        <v>317</v>
      </c>
      <c r="B229" s="163">
        <f>N(+DDJJ_CUAT_PAR!$G$30)</f>
        <v>0</v>
      </c>
      <c r="C229" s="163">
        <f>T(+DDJJ_CUAT_PAR!$M$30)</f>
      </c>
      <c r="D229" s="163" t="str">
        <f>T(SACDIC!AA$2)</f>
        <v>X</v>
      </c>
      <c r="E229" s="163">
        <f>T(SACDIC!AA$3)</f>
      </c>
      <c r="F229" s="171">
        <f>N(+SACDIC!A$25)</f>
        <v>12</v>
      </c>
      <c r="G229" s="171">
        <f>T(+SACDIC!B$25)</f>
      </c>
      <c r="H229" s="172">
        <f>N(+SACDIC!C$25)</f>
        <v>0</v>
      </c>
      <c r="I229" s="171">
        <f>T(+SACDIC!D$25)</f>
      </c>
      <c r="J229" s="173">
        <f>N(+SACDIC!E$25)</f>
        <v>0</v>
      </c>
      <c r="K229" s="171">
        <f>T(+SACDIC!F$25)</f>
      </c>
      <c r="L229" s="170">
        <f>T(SACDIC!G$25)</f>
      </c>
      <c r="M229" s="173">
        <f>N(+SACDIC!H$25)</f>
        <v>0</v>
      </c>
      <c r="N229" s="174">
        <f>N(SACDIC!I$25)</f>
        <v>0</v>
      </c>
      <c r="O229" s="170">
        <f>N(SACDIC!J$25)</f>
        <v>0</v>
      </c>
      <c r="P229" s="170">
        <f>N(SACDIC!K$25)</f>
        <v>0</v>
      </c>
      <c r="Q229" s="170">
        <f>T(SACDIC!L$25)</f>
      </c>
      <c r="R229" s="171">
        <f>T(+SACDIC!M$25)</f>
      </c>
      <c r="S229" s="171">
        <f>T(SACDIC!N$25)</f>
      </c>
      <c r="T229" s="175">
        <f>N(+SACDIC!O$25)</f>
        <v>0</v>
      </c>
      <c r="U229" s="171">
        <f>N(+SACDIC!P$25)</f>
        <v>0</v>
      </c>
      <c r="V229" s="171">
        <f>N(+SACDIC!Q$25)</f>
        <v>3</v>
      </c>
      <c r="W229" s="176">
        <f>N(+SACDIC!R$25)</f>
        <v>0</v>
      </c>
      <c r="X229" s="176">
        <f>N(+SACDIC!S$25)</f>
        <v>0</v>
      </c>
      <c r="Y229" s="176">
        <f>N(+SACDIC!T$25)</f>
        <v>0</v>
      </c>
      <c r="Z229" s="176">
        <f>N(+SACDIC!U$25)</f>
        <v>0</v>
      </c>
      <c r="AA229" s="176">
        <f>N(+SACDIC!W$25)</f>
        <v>0</v>
      </c>
      <c r="AB229" s="176">
        <f>N(+SACDIC!X$25)</f>
        <v>0</v>
      </c>
      <c r="AC229" s="170">
        <f>T(SACDIC!AB$25)</f>
      </c>
      <c r="AD229" s="39"/>
      <c r="AE229" s="151"/>
      <c r="AF229" s="151"/>
      <c r="AG229" s="151"/>
    </row>
    <row r="230" spans="1:33" ht="24.75" customHeight="1">
      <c r="A230" s="181" t="s">
        <v>317</v>
      </c>
      <c r="B230" s="163">
        <f>N(+DDJJ_CUAT_PAR!$G$30)</f>
        <v>0</v>
      </c>
      <c r="C230" s="163">
        <f>T(+DDJJ_CUAT_PAR!$M$30)</f>
      </c>
      <c r="D230" s="163" t="str">
        <f>T(SACDIC!AA$2)</f>
        <v>X</v>
      </c>
      <c r="E230" s="163">
        <f>T(SACDIC!AA$3)</f>
      </c>
      <c r="F230" s="171">
        <f>N(+SACDIC!A$26)</f>
        <v>13</v>
      </c>
      <c r="G230" s="171">
        <f>T(+SACDIC!B$26)</f>
      </c>
      <c r="H230" s="172">
        <f>N(+SACDIC!C$26)</f>
        <v>0</v>
      </c>
      <c r="I230" s="171">
        <f>T(+SACDIC!D$26)</f>
      </c>
      <c r="J230" s="173">
        <f>N(+SACDIC!E$26)</f>
        <v>0</v>
      </c>
      <c r="K230" s="171">
        <f>T(+SACDIC!F$26)</f>
      </c>
      <c r="L230" s="170">
        <f>T(SACDIC!G$26)</f>
      </c>
      <c r="M230" s="173">
        <f>N(+SACDIC!H$26)</f>
        <v>0</v>
      </c>
      <c r="N230" s="174">
        <f>N(SACDIC!I$26)</f>
        <v>0</v>
      </c>
      <c r="O230" s="170">
        <f>N(SACDIC!J$26)</f>
        <v>0</v>
      </c>
      <c r="P230" s="170">
        <f>N(SACDIC!K$26)</f>
        <v>0</v>
      </c>
      <c r="Q230" s="170">
        <f>T(SACDIC!L$26)</f>
      </c>
      <c r="R230" s="171">
        <f>T(+SACDIC!M$26)</f>
      </c>
      <c r="S230" s="171">
        <f>T(SACDIC!N$26)</f>
      </c>
      <c r="T230" s="175">
        <f>N(+SACDIC!O$26)</f>
        <v>0</v>
      </c>
      <c r="U230" s="171">
        <f>N(+SACDIC!P$26)</f>
        <v>0</v>
      </c>
      <c r="V230" s="171">
        <f>N(+SACDIC!Q$26)</f>
        <v>3</v>
      </c>
      <c r="W230" s="176">
        <f>N(+SACDIC!R$26)</f>
        <v>0</v>
      </c>
      <c r="X230" s="176">
        <f>N(+SACDIC!S$26)</f>
        <v>0</v>
      </c>
      <c r="Y230" s="176">
        <f>N(+SACDIC!T$26)</f>
        <v>0</v>
      </c>
      <c r="Z230" s="176">
        <f>N(+SACDIC!U$26)</f>
        <v>0</v>
      </c>
      <c r="AA230" s="176">
        <f>N(+SACDIC!W$26)</f>
        <v>0</v>
      </c>
      <c r="AB230" s="176">
        <f>N(+SACDIC!X$26)</f>
        <v>0</v>
      </c>
      <c r="AC230" s="170">
        <f>T(SACDIC!AB$26)</f>
      </c>
      <c r="AD230" s="39"/>
      <c r="AE230" s="151"/>
      <c r="AF230" s="151"/>
      <c r="AG230" s="151"/>
    </row>
    <row r="231" spans="1:33" ht="24.75" customHeight="1">
      <c r="A231" s="181" t="s">
        <v>317</v>
      </c>
      <c r="B231" s="163">
        <f>N(+DDJJ_CUAT_PAR!$G$30)</f>
        <v>0</v>
      </c>
      <c r="C231" s="163">
        <f>T(+DDJJ_CUAT_PAR!$M$30)</f>
      </c>
      <c r="D231" s="163" t="str">
        <f>T(SACDIC!AA$2)</f>
        <v>X</v>
      </c>
      <c r="E231" s="163">
        <f>T(SACDIC!AA$3)</f>
      </c>
      <c r="F231" s="171">
        <f>N(+SACDIC!A$27)</f>
        <v>14</v>
      </c>
      <c r="G231" s="171">
        <f>T(+SACDIC!B$27)</f>
      </c>
      <c r="H231" s="172">
        <f>N(+SACDIC!C$27)</f>
        <v>0</v>
      </c>
      <c r="I231" s="171">
        <f>T(+SACDIC!D$27)</f>
      </c>
      <c r="J231" s="173">
        <f>N(+SACDIC!E$27)</f>
        <v>0</v>
      </c>
      <c r="K231" s="171">
        <f>T(+SACDIC!F$27)</f>
      </c>
      <c r="L231" s="170">
        <f>T(SACDIC!G$27)</f>
      </c>
      <c r="M231" s="173">
        <f>N(+SACDIC!H$27)</f>
        <v>0</v>
      </c>
      <c r="N231" s="174">
        <f>N(SACDIC!I$27)</f>
        <v>0</v>
      </c>
      <c r="O231" s="170">
        <f>N(SACDIC!J$27)</f>
        <v>0</v>
      </c>
      <c r="P231" s="170">
        <f>N(SACDIC!K$27)</f>
        <v>0</v>
      </c>
      <c r="Q231" s="170">
        <f>T(SACDIC!L$27)</f>
      </c>
      <c r="R231" s="171">
        <f>T(+SACDIC!M$27)</f>
      </c>
      <c r="S231" s="171">
        <f>T(SACDIC!N$27)</f>
      </c>
      <c r="T231" s="175">
        <f>N(+SACDIC!O$27)</f>
        <v>0</v>
      </c>
      <c r="U231" s="171">
        <f>N(+SACDIC!P$27)</f>
        <v>0</v>
      </c>
      <c r="V231" s="171">
        <f>N(+SACDIC!Q$27)</f>
        <v>3</v>
      </c>
      <c r="W231" s="176">
        <f>N(+SACDIC!R$27)</f>
        <v>0</v>
      </c>
      <c r="X231" s="176">
        <f>N(+SACDIC!S$27)</f>
        <v>0</v>
      </c>
      <c r="Y231" s="176">
        <f>N(+SACDIC!T$27)</f>
        <v>0</v>
      </c>
      <c r="Z231" s="176">
        <f>N(+SACDIC!U$27)</f>
        <v>0</v>
      </c>
      <c r="AA231" s="176">
        <f>N(+SACDIC!W$27)</f>
        <v>0</v>
      </c>
      <c r="AB231" s="176">
        <f>N(+SACDIC!X$27)</f>
        <v>0</v>
      </c>
      <c r="AC231" s="170">
        <f>T(SACDIC!AB$27)</f>
      </c>
      <c r="AD231" s="39"/>
      <c r="AE231" s="151"/>
      <c r="AF231" s="151"/>
      <c r="AG231" s="151"/>
    </row>
    <row r="232" spans="1:33" ht="24.75" customHeight="1">
      <c r="A232" s="181" t="s">
        <v>317</v>
      </c>
      <c r="B232" s="163">
        <f>N(+DDJJ_CUAT_PAR!$G$30)</f>
        <v>0</v>
      </c>
      <c r="C232" s="163">
        <f>T(+DDJJ_CUAT_PAR!$M$30)</f>
      </c>
      <c r="D232" s="163" t="str">
        <f>T(SACDIC!AA$2)</f>
        <v>X</v>
      </c>
      <c r="E232" s="163">
        <f>T(SACDIC!AA$3)</f>
      </c>
      <c r="F232" s="171">
        <f>N(+SACDIC!A$28)</f>
        <v>15</v>
      </c>
      <c r="G232" s="171">
        <f>T(+SACDIC!B$28)</f>
      </c>
      <c r="H232" s="172">
        <f>N(+SACDIC!C$28)</f>
        <v>0</v>
      </c>
      <c r="I232" s="171">
        <f>T(+SACDIC!D$28)</f>
      </c>
      <c r="J232" s="173">
        <f>N(+SACDIC!E$28)</f>
        <v>0</v>
      </c>
      <c r="K232" s="171">
        <f>T(+SACDIC!F$28)</f>
      </c>
      <c r="L232" s="170">
        <f>T(SACDIC!G$28)</f>
      </c>
      <c r="M232" s="173">
        <f>N(+SACDIC!H$28)</f>
        <v>0</v>
      </c>
      <c r="N232" s="174">
        <f>N(SACDIC!I$28)</f>
        <v>0</v>
      </c>
      <c r="O232" s="170">
        <f>N(SACDIC!J$28)</f>
        <v>0</v>
      </c>
      <c r="P232" s="170">
        <f>N(SACDIC!K$28)</f>
        <v>0</v>
      </c>
      <c r="Q232" s="170">
        <f>T(SACDIC!L$28)</f>
      </c>
      <c r="R232" s="171">
        <f>T(+SACDIC!M$28)</f>
      </c>
      <c r="S232" s="171">
        <f>T(SACDIC!N$28)</f>
      </c>
      <c r="T232" s="175">
        <f>N(+SACDIC!O$28)</f>
        <v>0</v>
      </c>
      <c r="U232" s="171">
        <f>N(+SACDIC!P$28)</f>
        <v>0</v>
      </c>
      <c r="V232" s="171">
        <f>N(+SACDIC!Q$28)</f>
        <v>3</v>
      </c>
      <c r="W232" s="176">
        <f>N(+SACDIC!R$28)</f>
        <v>0</v>
      </c>
      <c r="X232" s="176">
        <f>N(+SACDIC!S$28)</f>
        <v>0</v>
      </c>
      <c r="Y232" s="176">
        <f>N(+SACDIC!T$28)</f>
        <v>0</v>
      </c>
      <c r="Z232" s="176">
        <f>N(+SACDIC!U$28)</f>
        <v>0</v>
      </c>
      <c r="AA232" s="176">
        <f>N(+SACDIC!W$28)</f>
        <v>0</v>
      </c>
      <c r="AB232" s="176">
        <f>N(+SACDIC!X$28)</f>
        <v>0</v>
      </c>
      <c r="AC232" s="170">
        <f>T(SACDIC!AB$28)</f>
      </c>
      <c r="AD232" s="39"/>
      <c r="AE232" s="151"/>
      <c r="AF232" s="151"/>
      <c r="AG232" s="151"/>
    </row>
    <row r="233" spans="1:33" ht="24.75" customHeight="1">
      <c r="A233" s="181" t="s">
        <v>317</v>
      </c>
      <c r="B233" s="163">
        <f>N(+DDJJ_CUAT_PAR!$G$30)</f>
        <v>0</v>
      </c>
      <c r="C233" s="163">
        <f>T(+DDJJ_CUAT_PAR!$M$30)</f>
      </c>
      <c r="D233" s="163" t="str">
        <f>T(SACDIC!AA$2)</f>
        <v>X</v>
      </c>
      <c r="E233" s="163">
        <f>T(SACDIC!AA$3)</f>
      </c>
      <c r="F233" s="171">
        <f>N(+SACDIC!A$29)</f>
        <v>16</v>
      </c>
      <c r="G233" s="171">
        <f>T(+SACDIC!B$29)</f>
      </c>
      <c r="H233" s="172">
        <f>N(+SACDIC!C$29)</f>
        <v>0</v>
      </c>
      <c r="I233" s="171">
        <f>T(+SACDIC!D$29)</f>
      </c>
      <c r="J233" s="173">
        <f>N(+SACDIC!E$29)</f>
        <v>0</v>
      </c>
      <c r="K233" s="171">
        <f>T(+SACDIC!F$29)</f>
      </c>
      <c r="L233" s="170">
        <f>T(SACDIC!G$29)</f>
      </c>
      <c r="M233" s="173">
        <f>N(+SACDIC!H$29)</f>
        <v>0</v>
      </c>
      <c r="N233" s="174">
        <f>N(SACDIC!I$29)</f>
        <v>0</v>
      </c>
      <c r="O233" s="170">
        <f>N(SACDIC!J$29)</f>
        <v>0</v>
      </c>
      <c r="P233" s="170">
        <f>N(SACDIC!K$29)</f>
        <v>0</v>
      </c>
      <c r="Q233" s="170">
        <f>T(SACDIC!L$29)</f>
      </c>
      <c r="R233" s="171">
        <f>T(+SACDIC!M$29)</f>
      </c>
      <c r="S233" s="171">
        <f>T(SACDIC!N$29)</f>
      </c>
      <c r="T233" s="175">
        <f>N(+SACDIC!O$29)</f>
        <v>0</v>
      </c>
      <c r="U233" s="171">
        <f>N(+SACDIC!P$29)</f>
        <v>0</v>
      </c>
      <c r="V233" s="171">
        <f>N(+SACDIC!Q$29)</f>
        <v>3</v>
      </c>
      <c r="W233" s="176">
        <f>N(+SACDIC!R$29)</f>
        <v>0</v>
      </c>
      <c r="X233" s="176">
        <f>N(+SACDIC!S$29)</f>
        <v>0</v>
      </c>
      <c r="Y233" s="176">
        <f>N(+SACDIC!T$29)</f>
        <v>0</v>
      </c>
      <c r="Z233" s="176">
        <f>N(+SACDIC!U$29)</f>
        <v>0</v>
      </c>
      <c r="AA233" s="176">
        <f>N(+SACDIC!W$29)</f>
        <v>0</v>
      </c>
      <c r="AB233" s="176">
        <f>N(+SACDIC!X$29)</f>
        <v>0</v>
      </c>
      <c r="AC233" s="170">
        <f>T(SACDIC!AB$29)</f>
      </c>
      <c r="AD233" s="39"/>
      <c r="AE233" s="151"/>
      <c r="AF233" s="151"/>
      <c r="AG233" s="151"/>
    </row>
    <row r="234" spans="1:33" ht="24.75" customHeight="1">
      <c r="A234" s="181" t="s">
        <v>317</v>
      </c>
      <c r="B234" s="163">
        <f>N(+DDJJ_CUAT_PAR!$G$30)</f>
        <v>0</v>
      </c>
      <c r="C234" s="163">
        <f>T(+DDJJ_CUAT_PAR!$M$30)</f>
      </c>
      <c r="D234" s="163" t="str">
        <f>T(SACDIC!AA$2)</f>
        <v>X</v>
      </c>
      <c r="E234" s="163">
        <f>T(SACDIC!AA$3)</f>
      </c>
      <c r="F234" s="171">
        <f>N(+SACDIC!A$30)</f>
        <v>17</v>
      </c>
      <c r="G234" s="171">
        <f>T(+SACDIC!B$30)</f>
      </c>
      <c r="H234" s="172">
        <f>N(+SACDIC!C$30)</f>
        <v>0</v>
      </c>
      <c r="I234" s="171">
        <f>T(+SACDIC!D$30)</f>
      </c>
      <c r="J234" s="173">
        <f>N(+SACDIC!E$30)</f>
        <v>0</v>
      </c>
      <c r="K234" s="171">
        <f>T(+SACDIC!F$30)</f>
      </c>
      <c r="L234" s="170">
        <f>T(SACDIC!G$30)</f>
      </c>
      <c r="M234" s="173">
        <f>N(+SACDIC!H$30)</f>
        <v>0</v>
      </c>
      <c r="N234" s="174">
        <f>N(SACDIC!I$30)</f>
        <v>0</v>
      </c>
      <c r="O234" s="170">
        <f>N(SACDIC!J$30)</f>
        <v>0</v>
      </c>
      <c r="P234" s="170">
        <f>N(SACDIC!K$30)</f>
        <v>0</v>
      </c>
      <c r="Q234" s="170">
        <f>T(SACDIC!L$30)</f>
      </c>
      <c r="R234" s="171">
        <f>T(+SACDIC!M$30)</f>
      </c>
      <c r="S234" s="171">
        <f>T(SACDIC!N$30)</f>
      </c>
      <c r="T234" s="175">
        <f>N(+SACDIC!O$30)</f>
        <v>0</v>
      </c>
      <c r="U234" s="171">
        <f>N(+SACDIC!P$30)</f>
        <v>0</v>
      </c>
      <c r="V234" s="171">
        <f>N(+SACDIC!Q$30)</f>
        <v>3</v>
      </c>
      <c r="W234" s="176">
        <f>N(+SACDIC!R$30)</f>
        <v>0</v>
      </c>
      <c r="X234" s="176">
        <f>N(+SACDIC!S$30)</f>
        <v>0</v>
      </c>
      <c r="Y234" s="176">
        <f>N(+SACDIC!T$30)</f>
        <v>0</v>
      </c>
      <c r="Z234" s="176">
        <f>N(+SACDIC!U$30)</f>
        <v>0</v>
      </c>
      <c r="AA234" s="176">
        <f>N(+SACDIC!W$30)</f>
        <v>0</v>
      </c>
      <c r="AB234" s="176">
        <f>N(+SACDIC!X$30)</f>
        <v>0</v>
      </c>
      <c r="AC234" s="170">
        <f>T(SACDIC!AB$30)</f>
      </c>
      <c r="AD234" s="39"/>
      <c r="AE234" s="151"/>
      <c r="AF234" s="151"/>
      <c r="AG234" s="151"/>
    </row>
    <row r="235" spans="1:33" ht="24.75" customHeight="1">
      <c r="A235" s="181" t="s">
        <v>317</v>
      </c>
      <c r="B235" s="163">
        <f>N(+DDJJ_CUAT_PAR!$G$30)</f>
        <v>0</v>
      </c>
      <c r="C235" s="163">
        <f>T(+DDJJ_CUAT_PAR!$M$30)</f>
      </c>
      <c r="D235" s="163" t="str">
        <f>T(SACDIC!AA$2)</f>
        <v>X</v>
      </c>
      <c r="E235" s="163">
        <f>T(SACDIC!AA$3)</f>
      </c>
      <c r="F235" s="171">
        <f>N(+SACDIC!A$31)</f>
        <v>18</v>
      </c>
      <c r="G235" s="171">
        <f>T(+SACDIC!B$31)</f>
      </c>
      <c r="H235" s="172">
        <f>N(+SACDIC!C$31)</f>
        <v>0</v>
      </c>
      <c r="I235" s="171">
        <f>T(+SACDIC!D$31)</f>
      </c>
      <c r="J235" s="173">
        <f>N(+SACDIC!E$31)</f>
        <v>0</v>
      </c>
      <c r="K235" s="171">
        <f>T(+SACDIC!F$31)</f>
      </c>
      <c r="L235" s="170">
        <f>T(SACDIC!G$31)</f>
      </c>
      <c r="M235" s="173">
        <f>N(+SACDIC!H$31)</f>
        <v>0</v>
      </c>
      <c r="N235" s="174">
        <f>N(SACDIC!I$31)</f>
        <v>0</v>
      </c>
      <c r="O235" s="170">
        <f>N(SACDIC!J$31)</f>
        <v>0</v>
      </c>
      <c r="P235" s="170">
        <f>N(SACDIC!K$31)</f>
        <v>0</v>
      </c>
      <c r="Q235" s="170">
        <f>T(SACDIC!L$31)</f>
      </c>
      <c r="R235" s="171">
        <f>T(+SACDIC!M$31)</f>
      </c>
      <c r="S235" s="171">
        <f>T(SACDIC!N$31)</f>
      </c>
      <c r="T235" s="175">
        <f>N(+SACDIC!O$31)</f>
        <v>0</v>
      </c>
      <c r="U235" s="171">
        <f>N(+SACDIC!P$31)</f>
        <v>0</v>
      </c>
      <c r="V235" s="171">
        <f>N(+SACDIC!Q$31)</f>
        <v>3</v>
      </c>
      <c r="W235" s="176">
        <f>N(+SACDIC!R$31)</f>
        <v>0</v>
      </c>
      <c r="X235" s="176">
        <f>N(+SACDIC!S$31)</f>
        <v>0</v>
      </c>
      <c r="Y235" s="176">
        <f>N(+SACDIC!T$31)</f>
        <v>0</v>
      </c>
      <c r="Z235" s="176">
        <f>N(+SACDIC!U$31)</f>
        <v>0</v>
      </c>
      <c r="AA235" s="176">
        <f>N(+SACDIC!W$31)</f>
        <v>0</v>
      </c>
      <c r="AB235" s="176">
        <f>N(+SACDIC!X$31)</f>
        <v>0</v>
      </c>
      <c r="AC235" s="170">
        <f>T(SACDIC!AB$31)</f>
      </c>
      <c r="AD235" s="39"/>
      <c r="AE235" s="151"/>
      <c r="AF235" s="151"/>
      <c r="AG235" s="151"/>
    </row>
    <row r="236" spans="1:33" ht="24.75" customHeight="1">
      <c r="A236" s="181" t="s">
        <v>317</v>
      </c>
      <c r="B236" s="163">
        <f>N(+DDJJ_CUAT_PAR!$G$30)</f>
        <v>0</v>
      </c>
      <c r="C236" s="163">
        <f>T(+DDJJ_CUAT_PAR!$M$30)</f>
      </c>
      <c r="D236" s="163" t="str">
        <f>T(SACDIC!AA$2)</f>
        <v>X</v>
      </c>
      <c r="E236" s="163">
        <f>T(SACDIC!AA$3)</f>
      </c>
      <c r="F236" s="171">
        <f>N(+SACDIC!A$65)</f>
        <v>19</v>
      </c>
      <c r="G236" s="171">
        <f>T(+SACDIC!B$65)</f>
      </c>
      <c r="H236" s="172">
        <f>N(+SACDIC!C$65)</f>
        <v>0</v>
      </c>
      <c r="I236" s="171">
        <f>T(+SACDIC!D$65)</f>
      </c>
      <c r="J236" s="173">
        <f>N(+SACDIC!E$65)</f>
        <v>0</v>
      </c>
      <c r="K236" s="171">
        <f>T(+SACDIC!F$65)</f>
      </c>
      <c r="L236" s="170">
        <f>T(SACDIC!G$65)</f>
      </c>
      <c r="M236" s="173">
        <f>N(+SACDIC!H$65)</f>
        <v>0</v>
      </c>
      <c r="N236" s="174">
        <f>N(SACDIC!I$65)</f>
        <v>0</v>
      </c>
      <c r="O236" s="170">
        <f>N(SACDIC!J$65)</f>
        <v>0</v>
      </c>
      <c r="P236" s="170">
        <f>N(SACDIC!K$65)</f>
        <v>0</v>
      </c>
      <c r="Q236" s="170">
        <f>T(SACDIC!L$65)</f>
      </c>
      <c r="R236" s="171">
        <f>T(+SACDIC!M$65)</f>
      </c>
      <c r="S236" s="171">
        <f>T(SACDIC!N$65)</f>
      </c>
      <c r="T236" s="175">
        <f>N(+SACDIC!O$65)</f>
        <v>0</v>
      </c>
      <c r="U236" s="171">
        <f>N(+SACDIC!P$65)</f>
        <v>0</v>
      </c>
      <c r="V236" s="171">
        <f>N(+SACDIC!Q$65)</f>
        <v>3</v>
      </c>
      <c r="W236" s="176">
        <f>N(+SACDIC!R$65)</f>
        <v>0</v>
      </c>
      <c r="X236" s="176">
        <f>N(+SACDIC!S$65)</f>
        <v>0</v>
      </c>
      <c r="Y236" s="176">
        <f>N(+SACDIC!T$65)</f>
        <v>0</v>
      </c>
      <c r="Z236" s="176">
        <f>N(+SACDIC!U$65)</f>
        <v>0</v>
      </c>
      <c r="AA236" s="176">
        <f>N(+SACDIC!W$65)</f>
        <v>0</v>
      </c>
      <c r="AB236" s="176">
        <f>N(+SACDIC!X$65)</f>
        <v>0</v>
      </c>
      <c r="AC236" s="170">
        <f>T(SACDIC!AB$65)</f>
      </c>
      <c r="AD236" s="39"/>
      <c r="AE236" s="151"/>
      <c r="AF236" s="151"/>
      <c r="AG236" s="151"/>
    </row>
    <row r="237" spans="1:33" ht="24.75" customHeight="1">
      <c r="A237" s="181" t="s">
        <v>317</v>
      </c>
      <c r="B237" s="163">
        <f>N(+DDJJ_CUAT_PAR!$G$30)</f>
        <v>0</v>
      </c>
      <c r="C237" s="163">
        <f>T(+DDJJ_CUAT_PAR!$M$30)</f>
      </c>
      <c r="D237" s="163" t="str">
        <f>T(SACDIC!AA$2)</f>
        <v>X</v>
      </c>
      <c r="E237" s="163">
        <f>T(SACDIC!AA$3)</f>
      </c>
      <c r="F237" s="171">
        <f>N(+SACDIC!A$66)</f>
        <v>20</v>
      </c>
      <c r="G237" s="171">
        <f>T(+SACDIC!B$66)</f>
      </c>
      <c r="H237" s="172">
        <f>N(+SACDIC!C$66)</f>
        <v>0</v>
      </c>
      <c r="I237" s="171">
        <f>T(+SACDIC!D$66)</f>
      </c>
      <c r="J237" s="173">
        <f>N(+SACDIC!E$66)</f>
        <v>0</v>
      </c>
      <c r="K237" s="171">
        <f>T(+SACDIC!F$66)</f>
      </c>
      <c r="L237" s="170">
        <f>T(SACDIC!G$66)</f>
      </c>
      <c r="M237" s="173">
        <f>N(+SACDIC!H$66)</f>
        <v>0</v>
      </c>
      <c r="N237" s="174">
        <f>N(SACDIC!I$66)</f>
        <v>0</v>
      </c>
      <c r="O237" s="170">
        <f>N(SACDIC!J$66)</f>
        <v>0</v>
      </c>
      <c r="P237" s="170">
        <f>N(SACDIC!K$66)</f>
        <v>0</v>
      </c>
      <c r="Q237" s="170">
        <f>T(SACDIC!L$66)</f>
      </c>
      <c r="R237" s="171">
        <f>T(+SACDIC!M$66)</f>
      </c>
      <c r="S237" s="171">
        <f>T(SACDIC!N$66)</f>
      </c>
      <c r="T237" s="175">
        <f>N(+SACDIC!O$66)</f>
        <v>0</v>
      </c>
      <c r="U237" s="171">
        <f>N(+SACDIC!P$66)</f>
        <v>0</v>
      </c>
      <c r="V237" s="171">
        <f>N(+SACDIC!Q$66)</f>
        <v>3</v>
      </c>
      <c r="W237" s="176">
        <f>N(+SACDIC!R$66)</f>
        <v>0</v>
      </c>
      <c r="X237" s="176">
        <f>N(+SACDIC!S$66)</f>
        <v>0</v>
      </c>
      <c r="Y237" s="176">
        <f>N(+SACDIC!T$66)</f>
        <v>0</v>
      </c>
      <c r="Z237" s="176">
        <f>N(+SACDIC!U$66)</f>
        <v>0</v>
      </c>
      <c r="AA237" s="176">
        <f>N(+SACDIC!W$66)</f>
        <v>0</v>
      </c>
      <c r="AB237" s="176">
        <f>N(+SACDIC!X$66)</f>
        <v>0</v>
      </c>
      <c r="AC237" s="170">
        <f>T(SACDIC!AB$66)</f>
      </c>
      <c r="AD237" s="39"/>
      <c r="AE237" s="151"/>
      <c r="AF237" s="151"/>
      <c r="AG237" s="151"/>
    </row>
    <row r="238" spans="1:33" ht="24.75" customHeight="1">
      <c r="A238" s="181" t="s">
        <v>317</v>
      </c>
      <c r="B238" s="163">
        <f>N(+DDJJ_CUAT_PAR!$G$30)</f>
        <v>0</v>
      </c>
      <c r="C238" s="163">
        <f>T(+DDJJ_CUAT_PAR!$M$30)</f>
      </c>
      <c r="D238" s="163" t="str">
        <f>T(SACDIC!AA$2)</f>
        <v>X</v>
      </c>
      <c r="E238" s="163">
        <f>T(SACDIC!AA$3)</f>
      </c>
      <c r="F238" s="171">
        <f>N(+SACDIC!A$67)</f>
        <v>21</v>
      </c>
      <c r="G238" s="171">
        <f>T(+SACDIC!B$67)</f>
      </c>
      <c r="H238" s="172">
        <f>N(+SACDIC!C$67)</f>
        <v>0</v>
      </c>
      <c r="I238" s="171">
        <f>T(+SACDIC!D$67)</f>
      </c>
      <c r="J238" s="173">
        <f>N(+SACDIC!E$67)</f>
        <v>0</v>
      </c>
      <c r="K238" s="171">
        <f>T(+SACDIC!F$67)</f>
      </c>
      <c r="L238" s="170">
        <f>T(SACDIC!G$67)</f>
      </c>
      <c r="M238" s="173">
        <f>N(+SACDIC!H$67)</f>
        <v>0</v>
      </c>
      <c r="N238" s="174">
        <f>N(SACDIC!I$67)</f>
        <v>0</v>
      </c>
      <c r="O238" s="170">
        <f>N(SACDIC!J$67)</f>
        <v>0</v>
      </c>
      <c r="P238" s="170">
        <f>N(SACDIC!K$67)</f>
        <v>0</v>
      </c>
      <c r="Q238" s="170">
        <f>T(SACDIC!L$67)</f>
      </c>
      <c r="R238" s="171">
        <f>T(+SACDIC!M$67)</f>
      </c>
      <c r="S238" s="171">
        <f>T(SACDIC!N$67)</f>
      </c>
      <c r="T238" s="175">
        <f>N(+SACDIC!O$67)</f>
        <v>0</v>
      </c>
      <c r="U238" s="171">
        <f>N(+SACDIC!P$67)</f>
        <v>0</v>
      </c>
      <c r="V238" s="171">
        <f>N(+SACDIC!Q$67)</f>
        <v>3</v>
      </c>
      <c r="W238" s="176">
        <f>N(+SACDIC!R$67)</f>
        <v>0</v>
      </c>
      <c r="X238" s="176">
        <f>N(+SACDIC!S$67)</f>
        <v>0</v>
      </c>
      <c r="Y238" s="176">
        <f>N(+SACDIC!T$67)</f>
        <v>0</v>
      </c>
      <c r="Z238" s="176">
        <f>N(+SACDIC!U$67)</f>
        <v>0</v>
      </c>
      <c r="AA238" s="176">
        <f>N(+SACDIC!W$67)</f>
        <v>0</v>
      </c>
      <c r="AB238" s="176">
        <f>N(+SACDIC!X$67)</f>
        <v>0</v>
      </c>
      <c r="AC238" s="170">
        <f>T(SACDIC!AB$67)</f>
      </c>
      <c r="AD238" s="39"/>
      <c r="AE238" s="151"/>
      <c r="AF238" s="151"/>
      <c r="AG238" s="151"/>
    </row>
    <row r="239" spans="1:33" ht="24.75" customHeight="1">
      <c r="A239" s="181" t="s">
        <v>317</v>
      </c>
      <c r="B239" s="163">
        <f>N(+DDJJ_CUAT_PAR!$G$30)</f>
        <v>0</v>
      </c>
      <c r="C239" s="163">
        <f>T(+DDJJ_CUAT_PAR!$M$30)</f>
      </c>
      <c r="D239" s="163" t="str">
        <f>T(SACDIC!AA$2)</f>
        <v>X</v>
      </c>
      <c r="E239" s="163">
        <f>T(SACDIC!AA$3)</f>
      </c>
      <c r="F239" s="171">
        <f>N(+SACDIC!A$68)</f>
        <v>22</v>
      </c>
      <c r="G239" s="171">
        <f>T(+SACDIC!B$68)</f>
      </c>
      <c r="H239" s="172">
        <f>N(+SACDIC!C$68)</f>
        <v>0</v>
      </c>
      <c r="I239" s="171">
        <f>T(+SACDIC!D$68)</f>
      </c>
      <c r="J239" s="173">
        <f>N(+SACDIC!E$68)</f>
        <v>0</v>
      </c>
      <c r="K239" s="171">
        <f>T(+SACDIC!F$68)</f>
      </c>
      <c r="L239" s="170">
        <f>T(SACDIC!G$68)</f>
      </c>
      <c r="M239" s="173">
        <f>N(+SACDIC!H$68)</f>
        <v>0</v>
      </c>
      <c r="N239" s="174">
        <f>N(SACDIC!I$68)</f>
        <v>0</v>
      </c>
      <c r="O239" s="170">
        <f>N(SACDIC!J$68)</f>
        <v>0</v>
      </c>
      <c r="P239" s="170">
        <f>N(SACDIC!K$68)</f>
        <v>0</v>
      </c>
      <c r="Q239" s="170">
        <f>T(SACDIC!L$68)</f>
      </c>
      <c r="R239" s="171">
        <f>T(+SACDIC!M$68)</f>
      </c>
      <c r="S239" s="171">
        <f>T(SACDIC!N$68)</f>
      </c>
      <c r="T239" s="175">
        <f>N(+SACDIC!O$68)</f>
        <v>0</v>
      </c>
      <c r="U239" s="171">
        <f>N(+SACDIC!P$68)</f>
        <v>0</v>
      </c>
      <c r="V239" s="171">
        <f>N(+SACDIC!Q$68)</f>
        <v>3</v>
      </c>
      <c r="W239" s="176">
        <f>N(+SACDIC!R$68)</f>
        <v>0</v>
      </c>
      <c r="X239" s="176">
        <f>N(+SACDIC!S$68)</f>
        <v>0</v>
      </c>
      <c r="Y239" s="176">
        <f>N(+SACDIC!T$68)</f>
        <v>0</v>
      </c>
      <c r="Z239" s="176">
        <f>N(+SACDIC!U$68)</f>
        <v>0</v>
      </c>
      <c r="AA239" s="176">
        <f>N(+SACDIC!W$68)</f>
        <v>0</v>
      </c>
      <c r="AB239" s="176">
        <f>N(+SACDIC!X$68)</f>
        <v>0</v>
      </c>
      <c r="AC239" s="170">
        <f>T(SACDIC!AB$68)</f>
      </c>
      <c r="AD239" s="39"/>
      <c r="AE239" s="151"/>
      <c r="AF239" s="151"/>
      <c r="AG239" s="151"/>
    </row>
    <row r="240" spans="1:33" ht="24.75" customHeight="1">
      <c r="A240" s="181" t="s">
        <v>317</v>
      </c>
      <c r="B240" s="163">
        <f>N(+DDJJ_CUAT_PAR!$G$30)</f>
        <v>0</v>
      </c>
      <c r="C240" s="163">
        <f>T(+DDJJ_CUAT_PAR!$M$30)</f>
      </c>
      <c r="D240" s="163" t="str">
        <f>T(SACDIC!AA$2)</f>
        <v>X</v>
      </c>
      <c r="E240" s="163">
        <f>T(SACDIC!AA$3)</f>
      </c>
      <c r="F240" s="171">
        <f>N(+SACDIC!A$69)</f>
        <v>23</v>
      </c>
      <c r="G240" s="171">
        <f>T(+SACDIC!B$69)</f>
      </c>
      <c r="H240" s="172">
        <f>N(+SACDIC!C$69)</f>
        <v>0</v>
      </c>
      <c r="I240" s="171">
        <f>T(+SACDIC!D$69)</f>
      </c>
      <c r="J240" s="173">
        <f>N(+SACDIC!E$69)</f>
        <v>0</v>
      </c>
      <c r="K240" s="171">
        <f>T(+SACDIC!F$69)</f>
      </c>
      <c r="L240" s="170">
        <f>T(SACDIC!G$69)</f>
      </c>
      <c r="M240" s="173">
        <f>N(+SACDIC!H$69)</f>
        <v>0</v>
      </c>
      <c r="N240" s="174">
        <f>N(SACDIC!I$69)</f>
        <v>0</v>
      </c>
      <c r="O240" s="170">
        <f>N(SACDIC!J$69)</f>
        <v>0</v>
      </c>
      <c r="P240" s="170">
        <f>N(SACDIC!K$69)</f>
        <v>0</v>
      </c>
      <c r="Q240" s="170">
        <f>T(SACDIC!L$69)</f>
      </c>
      <c r="R240" s="171">
        <f>T(+SACDIC!M$69)</f>
      </c>
      <c r="S240" s="171">
        <f>T(SACDIC!N$69)</f>
      </c>
      <c r="T240" s="175">
        <f>N(+SACDIC!O$69)</f>
        <v>0</v>
      </c>
      <c r="U240" s="171">
        <f>N(+SACDIC!P$69)</f>
        <v>0</v>
      </c>
      <c r="V240" s="171">
        <f>N(+SACDIC!Q$69)</f>
        <v>3</v>
      </c>
      <c r="W240" s="176">
        <f>N(+SACDIC!R$69)</f>
        <v>0</v>
      </c>
      <c r="X240" s="176">
        <f>N(+SACDIC!S$69)</f>
        <v>0</v>
      </c>
      <c r="Y240" s="176">
        <f>N(+SACDIC!T$69)</f>
        <v>0</v>
      </c>
      <c r="Z240" s="176">
        <f>N(+SACDIC!U$69)</f>
        <v>0</v>
      </c>
      <c r="AA240" s="176">
        <f>N(+SACDIC!W$69)</f>
        <v>0</v>
      </c>
      <c r="AB240" s="176">
        <f>N(+SACDIC!X$69)</f>
        <v>0</v>
      </c>
      <c r="AC240" s="170">
        <f>T(SACDIC!AB$69)</f>
      </c>
      <c r="AD240" s="39"/>
      <c r="AE240" s="151"/>
      <c r="AF240" s="151"/>
      <c r="AG240" s="151"/>
    </row>
    <row r="241" spans="1:33" ht="24.75" customHeight="1">
      <c r="A241" s="181" t="s">
        <v>317</v>
      </c>
      <c r="B241" s="163">
        <f>N(+DDJJ_CUAT_PAR!$G$30)</f>
        <v>0</v>
      </c>
      <c r="C241" s="163">
        <f>T(+DDJJ_CUAT_PAR!$M$30)</f>
      </c>
      <c r="D241" s="163" t="str">
        <f>T(SACDIC!AA$2)</f>
        <v>X</v>
      </c>
      <c r="E241" s="163">
        <f>T(SACDIC!AA$3)</f>
      </c>
      <c r="F241" s="171">
        <f>N(+SACDIC!A$70)</f>
        <v>24</v>
      </c>
      <c r="G241" s="171">
        <f>T(+SACDIC!B$70)</f>
      </c>
      <c r="H241" s="172">
        <f>N(+SACDIC!C$70)</f>
        <v>0</v>
      </c>
      <c r="I241" s="171">
        <f>T(+SACDIC!D$70)</f>
      </c>
      <c r="J241" s="173">
        <f>N(+SACDIC!E$70)</f>
        <v>0</v>
      </c>
      <c r="K241" s="171">
        <f>T(+SACDIC!F$70)</f>
      </c>
      <c r="L241" s="170">
        <f>T(SACDIC!G$70)</f>
      </c>
      <c r="M241" s="173">
        <f>N(+SACDIC!H$70)</f>
        <v>0</v>
      </c>
      <c r="N241" s="174">
        <f>N(SACDIC!I$70)</f>
        <v>0</v>
      </c>
      <c r="O241" s="170">
        <f>N(SACDIC!J$70)</f>
        <v>0</v>
      </c>
      <c r="P241" s="170">
        <f>N(SACDIC!K$70)</f>
        <v>0</v>
      </c>
      <c r="Q241" s="170">
        <f>T(SACDIC!L$70)</f>
      </c>
      <c r="R241" s="171">
        <f>T(+SACDIC!M$70)</f>
      </c>
      <c r="S241" s="171">
        <f>T(SACDIC!N$70)</f>
      </c>
      <c r="T241" s="175">
        <f>N(+SACDIC!O$70)</f>
        <v>0</v>
      </c>
      <c r="U241" s="171">
        <f>N(+SACDIC!P$70)</f>
        <v>0</v>
      </c>
      <c r="V241" s="171">
        <f>N(+SACDIC!Q$70)</f>
        <v>3</v>
      </c>
      <c r="W241" s="176">
        <f>N(+SACDIC!R$70)</f>
        <v>0</v>
      </c>
      <c r="X241" s="176">
        <f>N(+SACDIC!S$70)</f>
        <v>0</v>
      </c>
      <c r="Y241" s="176">
        <f>N(+SACDIC!T$70)</f>
        <v>0</v>
      </c>
      <c r="Z241" s="176">
        <f>N(+SACDIC!U$70)</f>
        <v>0</v>
      </c>
      <c r="AA241" s="176">
        <f>N(+SACDIC!W$70)</f>
        <v>0</v>
      </c>
      <c r="AB241" s="176">
        <f>N(+SACDIC!X$70)</f>
        <v>0</v>
      </c>
      <c r="AC241" s="170">
        <f>T(SACDIC!AB$70)</f>
      </c>
      <c r="AD241" s="39"/>
      <c r="AE241" s="151"/>
      <c r="AF241" s="151"/>
      <c r="AG241" s="151"/>
    </row>
    <row r="242" spans="1:33" ht="24.75" customHeight="1">
      <c r="A242" s="181" t="s">
        <v>317</v>
      </c>
      <c r="B242" s="163">
        <f>N(+DDJJ_CUAT_PAR!$G$30)</f>
        <v>0</v>
      </c>
      <c r="C242" s="163">
        <f>T(+DDJJ_CUAT_PAR!$M$30)</f>
      </c>
      <c r="D242" s="163" t="str">
        <f>T(SACDIC!AA$2)</f>
        <v>X</v>
      </c>
      <c r="E242" s="163">
        <f>T(SACDIC!AA$3)</f>
      </c>
      <c r="F242" s="171">
        <f>N(+SACDIC!A$71)</f>
        <v>25</v>
      </c>
      <c r="G242" s="171">
        <f>T(+SACDIC!B$71)</f>
      </c>
      <c r="H242" s="172">
        <f>N(+SACDIC!C$71)</f>
        <v>0</v>
      </c>
      <c r="I242" s="171">
        <f>T(+SACDIC!D$71)</f>
      </c>
      <c r="J242" s="173">
        <f>N(+SACDIC!E$71)</f>
        <v>0</v>
      </c>
      <c r="K242" s="171">
        <f>T(+SACDIC!F$71)</f>
      </c>
      <c r="L242" s="170">
        <f>T(SACDIC!G$71)</f>
      </c>
      <c r="M242" s="173">
        <f>N(+SACDIC!H$71)</f>
        <v>0</v>
      </c>
      <c r="N242" s="174">
        <f>N(SACDIC!I$71)</f>
        <v>0</v>
      </c>
      <c r="O242" s="170">
        <f>N(SACDIC!J$71)</f>
        <v>0</v>
      </c>
      <c r="P242" s="170">
        <f>N(SACDIC!K$71)</f>
        <v>0</v>
      </c>
      <c r="Q242" s="170">
        <f>T(SACDIC!L$71)</f>
      </c>
      <c r="R242" s="171">
        <f>T(+SACDIC!M$71)</f>
      </c>
      <c r="S242" s="171">
        <f>T(SACDIC!N$71)</f>
      </c>
      <c r="T242" s="175">
        <f>N(+SACDIC!O$71)</f>
        <v>0</v>
      </c>
      <c r="U242" s="171">
        <f>N(+SACDIC!P$71)</f>
        <v>0</v>
      </c>
      <c r="V242" s="171">
        <f>N(+SACDIC!Q$71)</f>
        <v>3</v>
      </c>
      <c r="W242" s="176">
        <f>N(+SACDIC!R$71)</f>
        <v>0</v>
      </c>
      <c r="X242" s="176">
        <f>N(+SACDIC!S$71)</f>
        <v>0</v>
      </c>
      <c r="Y242" s="176">
        <f>N(+SACDIC!T$71)</f>
        <v>0</v>
      </c>
      <c r="Z242" s="176">
        <f>N(+SACDIC!U$71)</f>
        <v>0</v>
      </c>
      <c r="AA242" s="176">
        <f>N(+SACDIC!W$71)</f>
        <v>0</v>
      </c>
      <c r="AB242" s="176">
        <f>N(+SACDIC!X$71)</f>
        <v>0</v>
      </c>
      <c r="AC242" s="170">
        <f>T(SACDIC!AB$71)</f>
      </c>
      <c r="AD242" s="39"/>
      <c r="AE242" s="151"/>
      <c r="AF242" s="151"/>
      <c r="AG242" s="151"/>
    </row>
    <row r="243" spans="1:33" ht="24.75" customHeight="1">
      <c r="A243" s="181" t="s">
        <v>317</v>
      </c>
      <c r="B243" s="163">
        <f>N(+DDJJ_CUAT_PAR!$G$30)</f>
        <v>0</v>
      </c>
      <c r="C243" s="163">
        <f>T(+DDJJ_CUAT_PAR!$M$30)</f>
      </c>
      <c r="D243" s="163" t="str">
        <f>T(SACDIC!AA$2)</f>
        <v>X</v>
      </c>
      <c r="E243" s="163">
        <f>T(SACDIC!AA$3)</f>
      </c>
      <c r="F243" s="171">
        <f>N(+SACDIC!A$72)</f>
        <v>26</v>
      </c>
      <c r="G243" s="171">
        <f>T(+SACDIC!B$72)</f>
      </c>
      <c r="H243" s="172">
        <f>N(+SACDIC!C$72)</f>
        <v>0</v>
      </c>
      <c r="I243" s="171">
        <f>T(+SACDIC!D$72)</f>
      </c>
      <c r="J243" s="173">
        <f>N(+SACDIC!E$72)</f>
        <v>0</v>
      </c>
      <c r="K243" s="171">
        <f>T(+SACDIC!F$72)</f>
      </c>
      <c r="L243" s="170">
        <f>T(SACDIC!G$72)</f>
      </c>
      <c r="M243" s="173">
        <f>N(+SACDIC!H$72)</f>
        <v>0</v>
      </c>
      <c r="N243" s="174">
        <f>N(SACDIC!I$72)</f>
        <v>0</v>
      </c>
      <c r="O243" s="170">
        <f>N(SACDIC!J$72)</f>
        <v>0</v>
      </c>
      <c r="P243" s="170">
        <f>N(SACDIC!K$72)</f>
        <v>0</v>
      </c>
      <c r="Q243" s="170">
        <f>T(SACDIC!L$72)</f>
      </c>
      <c r="R243" s="171">
        <f>T(+SACDIC!M$72)</f>
      </c>
      <c r="S243" s="171">
        <f>T(SACDIC!N$72)</f>
      </c>
      <c r="T243" s="175">
        <f>N(+SACDIC!O$72)</f>
        <v>0</v>
      </c>
      <c r="U243" s="171">
        <f>N(+SACDIC!P$72)</f>
        <v>0</v>
      </c>
      <c r="V243" s="171">
        <f>N(+SACDIC!Q$72)</f>
        <v>3</v>
      </c>
      <c r="W243" s="176">
        <f>N(+SACDIC!R$72)</f>
        <v>0</v>
      </c>
      <c r="X243" s="176">
        <f>N(+SACDIC!S$72)</f>
        <v>0</v>
      </c>
      <c r="Y243" s="176">
        <f>N(+SACDIC!T$72)</f>
        <v>0</v>
      </c>
      <c r="Z243" s="176">
        <f>N(+SACDIC!U$72)</f>
        <v>0</v>
      </c>
      <c r="AA243" s="176">
        <f>N(+SACDIC!W$72)</f>
        <v>0</v>
      </c>
      <c r="AB243" s="176">
        <f>N(+SACDIC!X$72)</f>
        <v>0</v>
      </c>
      <c r="AC243" s="170">
        <f>T(SACDIC!AB$72)</f>
      </c>
      <c r="AD243" s="39"/>
      <c r="AE243" s="151"/>
      <c r="AF243" s="151"/>
      <c r="AG243" s="151"/>
    </row>
    <row r="244" spans="1:33" ht="24.75" customHeight="1">
      <c r="A244" s="181" t="s">
        <v>317</v>
      </c>
      <c r="B244" s="163">
        <f>N(+DDJJ_CUAT_PAR!$G$30)</f>
        <v>0</v>
      </c>
      <c r="C244" s="163">
        <f>T(+DDJJ_CUAT_PAR!$M$30)</f>
      </c>
      <c r="D244" s="163" t="str">
        <f>T(SACDIC!AA$2)</f>
        <v>X</v>
      </c>
      <c r="E244" s="163">
        <f>T(SACDIC!AA$3)</f>
      </c>
      <c r="F244" s="171">
        <f>N(+SACDIC!A$73)</f>
        <v>27</v>
      </c>
      <c r="G244" s="171">
        <f>T(+SACDIC!B$73)</f>
      </c>
      <c r="H244" s="172">
        <f>N(+SACDIC!C$73)</f>
        <v>0</v>
      </c>
      <c r="I244" s="171">
        <f>T(+SACDIC!D$73)</f>
      </c>
      <c r="J244" s="173">
        <f>N(+SACDIC!E$73)</f>
        <v>0</v>
      </c>
      <c r="K244" s="171">
        <f>T(+SACDIC!F$73)</f>
      </c>
      <c r="L244" s="170">
        <f>T(SACDIC!G$73)</f>
      </c>
      <c r="M244" s="173">
        <f>N(+SACDIC!H$73)</f>
        <v>0</v>
      </c>
      <c r="N244" s="174">
        <f>N(SACDIC!I$73)</f>
        <v>0</v>
      </c>
      <c r="O244" s="170">
        <f>N(SACDIC!J$73)</f>
        <v>0</v>
      </c>
      <c r="P244" s="170">
        <f>N(SACDIC!K$73)</f>
        <v>0</v>
      </c>
      <c r="Q244" s="170">
        <f>T(SACDIC!L$73)</f>
      </c>
      <c r="R244" s="171">
        <f>T(+SACDIC!M$73)</f>
      </c>
      <c r="S244" s="171">
        <f>T(SACDIC!N$73)</f>
      </c>
      <c r="T244" s="175">
        <f>N(+SACDIC!O$73)</f>
        <v>0</v>
      </c>
      <c r="U244" s="171">
        <f>N(+SACDIC!P$73)</f>
        <v>0</v>
      </c>
      <c r="V244" s="171">
        <f>N(+SACDIC!Q$73)</f>
        <v>3</v>
      </c>
      <c r="W244" s="176">
        <f>N(+SACDIC!R$73)</f>
        <v>0</v>
      </c>
      <c r="X244" s="176">
        <f>N(+SACDIC!S$73)</f>
        <v>0</v>
      </c>
      <c r="Y244" s="176">
        <f>N(+SACDIC!T$73)</f>
        <v>0</v>
      </c>
      <c r="Z244" s="176">
        <f>N(+SACDIC!U$73)</f>
        <v>0</v>
      </c>
      <c r="AA244" s="176">
        <f>N(+SACDIC!W$73)</f>
        <v>0</v>
      </c>
      <c r="AB244" s="176">
        <f>N(+SACDIC!X$73)</f>
        <v>0</v>
      </c>
      <c r="AC244" s="170">
        <f>T(SACDIC!AB$73)</f>
      </c>
      <c r="AD244" s="39"/>
      <c r="AE244" s="151"/>
      <c r="AF244" s="151"/>
      <c r="AG244" s="151"/>
    </row>
    <row r="245" spans="1:33" ht="24.75" customHeight="1">
      <c r="A245" s="181" t="s">
        <v>317</v>
      </c>
      <c r="B245" s="163">
        <f>N(+DDJJ_CUAT_PAR!$G$30)</f>
        <v>0</v>
      </c>
      <c r="C245" s="163">
        <f>T(+DDJJ_CUAT_PAR!$M$30)</f>
      </c>
      <c r="D245" s="163" t="str">
        <f>T(SACDIC!AA$2)</f>
        <v>X</v>
      </c>
      <c r="E245" s="163">
        <f>T(SACDIC!AA$3)</f>
      </c>
      <c r="F245" s="171">
        <f>N(+SACDIC!A$74)</f>
        <v>28</v>
      </c>
      <c r="G245" s="171">
        <f>T(+SACDIC!B$74)</f>
      </c>
      <c r="H245" s="172">
        <f>N(+SACDIC!C$74)</f>
        <v>0</v>
      </c>
      <c r="I245" s="171">
        <f>T(+SACDIC!D$74)</f>
      </c>
      <c r="J245" s="173">
        <f>N(+SACDIC!E$74)</f>
        <v>0</v>
      </c>
      <c r="K245" s="171">
        <f>T(+SACDIC!F$74)</f>
      </c>
      <c r="L245" s="170">
        <f>T(SACDIC!G$74)</f>
      </c>
      <c r="M245" s="173">
        <f>N(+SACDIC!H$74)</f>
        <v>0</v>
      </c>
      <c r="N245" s="174">
        <f>N(SACDIC!I$74)</f>
        <v>0</v>
      </c>
      <c r="O245" s="170">
        <f>N(SACDIC!J$74)</f>
        <v>0</v>
      </c>
      <c r="P245" s="170">
        <f>N(SACDIC!K$74)</f>
        <v>0</v>
      </c>
      <c r="Q245" s="170">
        <f>T(SACDIC!L$74)</f>
      </c>
      <c r="R245" s="171">
        <f>T(+SACDIC!M$74)</f>
      </c>
      <c r="S245" s="171">
        <f>T(SACDIC!N$74)</f>
      </c>
      <c r="T245" s="175">
        <f>N(+SACDIC!O$74)</f>
        <v>0</v>
      </c>
      <c r="U245" s="171">
        <f>N(+SACDIC!P$74)</f>
        <v>0</v>
      </c>
      <c r="V245" s="171">
        <f>N(+SACDIC!Q$74)</f>
        <v>3</v>
      </c>
      <c r="W245" s="176">
        <f>N(+SACDIC!R$74)</f>
        <v>0</v>
      </c>
      <c r="X245" s="176">
        <f>N(+SACDIC!S$74)</f>
        <v>0</v>
      </c>
      <c r="Y245" s="176">
        <f>N(+SACDIC!T$74)</f>
        <v>0</v>
      </c>
      <c r="Z245" s="176">
        <f>N(+SACDIC!U$74)</f>
        <v>0</v>
      </c>
      <c r="AA245" s="176">
        <f>N(+SACDIC!W$74)</f>
        <v>0</v>
      </c>
      <c r="AB245" s="176">
        <f>N(+SACDIC!X$74)</f>
        <v>0</v>
      </c>
      <c r="AC245" s="170">
        <f>T(SACDIC!AB$74)</f>
      </c>
      <c r="AD245" s="39"/>
      <c r="AE245" s="151"/>
      <c r="AF245" s="151"/>
      <c r="AG245" s="151"/>
    </row>
    <row r="246" spans="1:33" ht="24.75" customHeight="1">
      <c r="A246" s="181" t="s">
        <v>317</v>
      </c>
      <c r="B246" s="163">
        <f>N(+DDJJ_CUAT_PAR!$G$30)</f>
        <v>0</v>
      </c>
      <c r="C246" s="163">
        <f>T(+DDJJ_CUAT_PAR!$M$30)</f>
      </c>
      <c r="D246" s="163" t="str">
        <f>T(SACDIC!AA$2)</f>
        <v>X</v>
      </c>
      <c r="E246" s="163">
        <f>T(SACDIC!AA$3)</f>
      </c>
      <c r="F246" s="171">
        <f>N(+SACDIC!A$75)</f>
        <v>29</v>
      </c>
      <c r="G246" s="171">
        <f>T(+SACDIC!B$75)</f>
      </c>
      <c r="H246" s="172">
        <f>N(+SACDIC!C$75)</f>
        <v>0</v>
      </c>
      <c r="I246" s="171">
        <f>T(+SACDIC!D$75)</f>
      </c>
      <c r="J246" s="173">
        <f>N(+SACDIC!E$75)</f>
        <v>0</v>
      </c>
      <c r="K246" s="171">
        <f>T(+SACDIC!F$75)</f>
      </c>
      <c r="L246" s="170">
        <f>T(SACDIC!G$75)</f>
      </c>
      <c r="M246" s="173">
        <f>N(+SACDIC!H$75)</f>
        <v>0</v>
      </c>
      <c r="N246" s="174">
        <f>N(SACDIC!I$75)</f>
        <v>0</v>
      </c>
      <c r="O246" s="170">
        <f>N(SACDIC!J$75)</f>
        <v>0</v>
      </c>
      <c r="P246" s="170">
        <f>N(SACDIC!K$75)</f>
        <v>0</v>
      </c>
      <c r="Q246" s="170">
        <f>T(SACDIC!L$75)</f>
      </c>
      <c r="R246" s="171">
        <f>T(+SACDIC!M$75)</f>
      </c>
      <c r="S246" s="171">
        <f>T(SACDIC!N$75)</f>
      </c>
      <c r="T246" s="175">
        <f>N(+SACDIC!O$75)</f>
        <v>0</v>
      </c>
      <c r="U246" s="171">
        <f>N(+SACDIC!P$75)</f>
        <v>0</v>
      </c>
      <c r="V246" s="171">
        <f>N(+SACDIC!Q$75)</f>
        <v>3</v>
      </c>
      <c r="W246" s="176">
        <f>N(+SACDIC!R$75)</f>
        <v>0</v>
      </c>
      <c r="X246" s="176">
        <f>N(+SACDIC!S$75)</f>
        <v>0</v>
      </c>
      <c r="Y246" s="176">
        <f>N(+SACDIC!T$75)</f>
        <v>0</v>
      </c>
      <c r="Z246" s="176">
        <f>N(+SACDIC!U$75)</f>
        <v>0</v>
      </c>
      <c r="AA246" s="176">
        <f>N(+SACDIC!W$75)</f>
        <v>0</v>
      </c>
      <c r="AB246" s="176">
        <f>N(+SACDIC!X$75)</f>
        <v>0</v>
      </c>
      <c r="AC246" s="170">
        <f>T(SACDIC!AB$75)</f>
      </c>
      <c r="AD246" s="39"/>
      <c r="AE246" s="151"/>
      <c r="AF246" s="151"/>
      <c r="AG246" s="151"/>
    </row>
    <row r="247" spans="1:33" ht="24.75" customHeight="1">
      <c r="A247" s="181" t="s">
        <v>317</v>
      </c>
      <c r="B247" s="163">
        <f>N(+DDJJ_CUAT_PAR!$G$30)</f>
        <v>0</v>
      </c>
      <c r="C247" s="163">
        <f>T(+DDJJ_CUAT_PAR!$M$30)</f>
      </c>
      <c r="D247" s="163" t="str">
        <f>T(SACDIC!AA$2)</f>
        <v>X</v>
      </c>
      <c r="E247" s="163">
        <f>T(SACDIC!AA$3)</f>
      </c>
      <c r="F247" s="171">
        <f>N(+SACDIC!A$76)</f>
        <v>30</v>
      </c>
      <c r="G247" s="171">
        <f>T(+SACDIC!B$76)</f>
      </c>
      <c r="H247" s="172">
        <f>N(+SACDIC!C$76)</f>
        <v>0</v>
      </c>
      <c r="I247" s="171">
        <f>T(+SACDIC!D$76)</f>
      </c>
      <c r="J247" s="173">
        <f>N(+SACDIC!E$76)</f>
        <v>0</v>
      </c>
      <c r="K247" s="171">
        <f>T(+SACDIC!F$76)</f>
      </c>
      <c r="L247" s="170">
        <f>T(SACDIC!G$76)</f>
      </c>
      <c r="M247" s="173">
        <f>N(+SACDIC!H$76)</f>
        <v>0</v>
      </c>
      <c r="N247" s="174">
        <f>N(SACDIC!I$76)</f>
        <v>0</v>
      </c>
      <c r="O247" s="170">
        <f>N(SACDIC!J$76)</f>
        <v>0</v>
      </c>
      <c r="P247" s="170">
        <f>N(SACDIC!K$76)</f>
        <v>0</v>
      </c>
      <c r="Q247" s="170">
        <f>T(SACDIC!L$76)</f>
      </c>
      <c r="R247" s="171">
        <f>T(+SACDIC!M$76)</f>
      </c>
      <c r="S247" s="171">
        <f>T(SACDIC!N$76)</f>
      </c>
      <c r="T247" s="175">
        <f>N(+SACDIC!O$76)</f>
        <v>0</v>
      </c>
      <c r="U247" s="171">
        <f>N(+SACDIC!P$76)</f>
        <v>0</v>
      </c>
      <c r="V247" s="171">
        <f>N(+SACDIC!Q$76)</f>
        <v>3</v>
      </c>
      <c r="W247" s="176">
        <f>N(+SACDIC!R$76)</f>
        <v>0</v>
      </c>
      <c r="X247" s="176">
        <f>N(+SACDIC!S$76)</f>
        <v>0</v>
      </c>
      <c r="Y247" s="176">
        <f>N(+SACDIC!T$76)</f>
        <v>0</v>
      </c>
      <c r="Z247" s="176">
        <f>N(+SACDIC!U$76)</f>
        <v>0</v>
      </c>
      <c r="AA247" s="176">
        <f>N(+SACDIC!W$76)</f>
        <v>0</v>
      </c>
      <c r="AB247" s="176">
        <f>N(+SACDIC!X$76)</f>
        <v>0</v>
      </c>
      <c r="AC247" s="170">
        <f>T(SACDIC!AB$76)</f>
      </c>
      <c r="AD247" s="39"/>
      <c r="AE247" s="151"/>
      <c r="AF247" s="151"/>
      <c r="AG247" s="151"/>
    </row>
    <row r="248" spans="1:33" ht="24.75" customHeight="1">
      <c r="A248" s="181" t="s">
        <v>317</v>
      </c>
      <c r="B248" s="163">
        <f>N(+DDJJ_CUAT_PAR!$G$30)</f>
        <v>0</v>
      </c>
      <c r="C248" s="163">
        <f>T(+DDJJ_CUAT_PAR!$M$30)</f>
      </c>
      <c r="D248" s="163" t="str">
        <f>T(SACDIC!AA$2)</f>
        <v>X</v>
      </c>
      <c r="E248" s="163">
        <f>T(SACDIC!AA$3)</f>
      </c>
      <c r="F248" s="171">
        <f>N(+SACDIC!A$77)</f>
        <v>31</v>
      </c>
      <c r="G248" s="171">
        <f>T(+SACDIC!B$77)</f>
      </c>
      <c r="H248" s="172">
        <f>N(+SACDIC!C$77)</f>
        <v>0</v>
      </c>
      <c r="I248" s="171">
        <f>T(+SACDIC!D$77)</f>
      </c>
      <c r="J248" s="173">
        <f>N(+SACDIC!E$77)</f>
        <v>0</v>
      </c>
      <c r="K248" s="171">
        <f>T(+SACDIC!F$77)</f>
      </c>
      <c r="L248" s="170">
        <f>T(SACDIC!G$77)</f>
      </c>
      <c r="M248" s="173">
        <f>N(+SACDIC!H$77)</f>
        <v>0</v>
      </c>
      <c r="N248" s="174">
        <f>N(SACDIC!I$77)</f>
        <v>0</v>
      </c>
      <c r="O248" s="170">
        <f>N(SACDIC!J$77)</f>
        <v>0</v>
      </c>
      <c r="P248" s="170">
        <f>N(SACDIC!K$77)</f>
        <v>0</v>
      </c>
      <c r="Q248" s="170">
        <f>T(SACDIC!L$77)</f>
      </c>
      <c r="R248" s="171">
        <f>T(+SACDIC!M$77)</f>
      </c>
      <c r="S248" s="171">
        <f>T(SACDIC!N$77)</f>
      </c>
      <c r="T248" s="175">
        <f>N(+SACDIC!O$77)</f>
        <v>0</v>
      </c>
      <c r="U248" s="171">
        <f>N(+SACDIC!P$77)</f>
        <v>0</v>
      </c>
      <c r="V248" s="171">
        <f>N(+SACDIC!Q$77)</f>
        <v>3</v>
      </c>
      <c r="W248" s="176">
        <f>N(+SACDIC!R$77)</f>
        <v>0</v>
      </c>
      <c r="X248" s="176">
        <f>N(+SACDIC!S$77)</f>
        <v>0</v>
      </c>
      <c r="Y248" s="176">
        <f>N(+SACDIC!T$77)</f>
        <v>0</v>
      </c>
      <c r="Z248" s="176">
        <f>N(+SACDIC!U$77)</f>
        <v>0</v>
      </c>
      <c r="AA248" s="176">
        <f>N(+SACDIC!W$77)</f>
        <v>0</v>
      </c>
      <c r="AB248" s="176">
        <f>N(+SACDIC!X$77)</f>
        <v>0</v>
      </c>
      <c r="AC248" s="170">
        <f>T(SACDIC!AB$77)</f>
      </c>
      <c r="AD248" s="39"/>
      <c r="AE248" s="151"/>
      <c r="AF248" s="151"/>
      <c r="AG248" s="151"/>
    </row>
    <row r="249" spans="1:33" ht="24.75" customHeight="1">
      <c r="A249" s="181" t="s">
        <v>317</v>
      </c>
      <c r="B249" s="163">
        <f>N(+DDJJ_CUAT_PAR!$G$30)</f>
        <v>0</v>
      </c>
      <c r="C249" s="163">
        <f>T(+DDJJ_CUAT_PAR!$M$30)</f>
      </c>
      <c r="D249" s="163" t="str">
        <f>T(SACDIC!AA$2)</f>
        <v>X</v>
      </c>
      <c r="E249" s="163">
        <f>T(SACDIC!AA$3)</f>
      </c>
      <c r="F249" s="171">
        <f>N(+SACDIC!A$78)</f>
        <v>32</v>
      </c>
      <c r="G249" s="171">
        <f>T(+SACDIC!B$78)</f>
      </c>
      <c r="H249" s="172">
        <f>N(+SACDIC!C$78)</f>
        <v>0</v>
      </c>
      <c r="I249" s="171">
        <f>T(+SACDIC!D$78)</f>
      </c>
      <c r="J249" s="173">
        <f>N(+SACDIC!E$78)</f>
        <v>0</v>
      </c>
      <c r="K249" s="171">
        <f>T(+SACDIC!F$78)</f>
      </c>
      <c r="L249" s="170">
        <f>T(SACDIC!G$78)</f>
      </c>
      <c r="M249" s="173">
        <f>N(+SACDIC!H$78)</f>
        <v>0</v>
      </c>
      <c r="N249" s="174">
        <f>N(SACDIC!I$78)</f>
        <v>0</v>
      </c>
      <c r="O249" s="170">
        <f>N(SACDIC!J$78)</f>
        <v>0</v>
      </c>
      <c r="P249" s="170">
        <f>N(SACDIC!K$78)</f>
        <v>0</v>
      </c>
      <c r="Q249" s="170">
        <f>T(SACDIC!L$78)</f>
      </c>
      <c r="R249" s="171">
        <f>T(+SACDIC!M$78)</f>
      </c>
      <c r="S249" s="171">
        <f>T(SACDIC!N$78)</f>
      </c>
      <c r="T249" s="175">
        <f>N(+SACDIC!O$78)</f>
        <v>0</v>
      </c>
      <c r="U249" s="171">
        <f>N(+SACDIC!P$78)</f>
        <v>0</v>
      </c>
      <c r="V249" s="171">
        <f>N(+SACDIC!Q$78)</f>
        <v>3</v>
      </c>
      <c r="W249" s="176">
        <f>N(+SACDIC!R$78)</f>
        <v>0</v>
      </c>
      <c r="X249" s="176">
        <f>N(+SACDIC!S$78)</f>
        <v>0</v>
      </c>
      <c r="Y249" s="176">
        <f>N(+SACDIC!T$78)</f>
        <v>0</v>
      </c>
      <c r="Z249" s="176">
        <f>N(+SACDIC!U$78)</f>
        <v>0</v>
      </c>
      <c r="AA249" s="176">
        <f>N(+SACDIC!W$78)</f>
        <v>0</v>
      </c>
      <c r="AB249" s="176">
        <f>N(+SACDIC!X$78)</f>
        <v>0</v>
      </c>
      <c r="AC249" s="170">
        <f>T(SACDIC!AB$78)</f>
      </c>
      <c r="AD249" s="39"/>
      <c r="AE249" s="151"/>
      <c r="AF249" s="151"/>
      <c r="AG249" s="151"/>
    </row>
    <row r="250" spans="1:33" ht="24.75" customHeight="1">
      <c r="A250" s="181" t="s">
        <v>317</v>
      </c>
      <c r="B250" s="163">
        <f>N(+DDJJ_CUAT_PAR!$G$30)</f>
        <v>0</v>
      </c>
      <c r="C250" s="163">
        <f>T(+DDJJ_CUAT_PAR!$M$30)</f>
      </c>
      <c r="D250" s="163" t="str">
        <f>T(SACDIC!AA$2)</f>
        <v>X</v>
      </c>
      <c r="E250" s="163">
        <f>T(SACDIC!AA$3)</f>
      </c>
      <c r="F250" s="171">
        <f>N(+SACDIC!A$79)</f>
        <v>33</v>
      </c>
      <c r="G250" s="171">
        <f>T(+SACDIC!B$79)</f>
      </c>
      <c r="H250" s="172">
        <f>N(+SACDIC!C$79)</f>
        <v>0</v>
      </c>
      <c r="I250" s="171">
        <f>T(+SACDIC!D$79)</f>
      </c>
      <c r="J250" s="173">
        <f>N(+SACDIC!E$79)</f>
        <v>0</v>
      </c>
      <c r="K250" s="171">
        <f>T(+SACDIC!F$79)</f>
      </c>
      <c r="L250" s="170">
        <f>T(SACDIC!G$79)</f>
      </c>
      <c r="M250" s="173">
        <f>N(+SACDIC!H$79)</f>
        <v>0</v>
      </c>
      <c r="N250" s="174">
        <f>N(SACDIC!I$79)</f>
        <v>0</v>
      </c>
      <c r="O250" s="170">
        <f>N(SACDIC!J$79)</f>
        <v>0</v>
      </c>
      <c r="P250" s="170">
        <f>N(SACDIC!K$79)</f>
        <v>0</v>
      </c>
      <c r="Q250" s="170">
        <f>T(SACDIC!L$79)</f>
      </c>
      <c r="R250" s="171">
        <f>T(+SACDIC!M$79)</f>
      </c>
      <c r="S250" s="171">
        <f>T(SACDIC!N$79)</f>
      </c>
      <c r="T250" s="175">
        <f>N(+SACDIC!O$79)</f>
        <v>0</v>
      </c>
      <c r="U250" s="171">
        <f>N(+SACDIC!P$79)</f>
        <v>0</v>
      </c>
      <c r="V250" s="171">
        <f>N(+SACDIC!Q$79)</f>
        <v>3</v>
      </c>
      <c r="W250" s="176">
        <f>N(+SACDIC!R$79)</f>
        <v>0</v>
      </c>
      <c r="X250" s="176">
        <f>N(+SACDIC!S$79)</f>
        <v>0</v>
      </c>
      <c r="Y250" s="176">
        <f>N(+SACDIC!T$79)</f>
        <v>0</v>
      </c>
      <c r="Z250" s="176">
        <f>N(+SACDIC!U$79)</f>
        <v>0</v>
      </c>
      <c r="AA250" s="176">
        <f>N(+SACDIC!W$79)</f>
        <v>0</v>
      </c>
      <c r="AB250" s="176">
        <f>N(+SACDIC!X$79)</f>
        <v>0</v>
      </c>
      <c r="AC250" s="170">
        <f>T(SACDIC!AB$79)</f>
      </c>
      <c r="AD250" s="39"/>
      <c r="AE250" s="151"/>
      <c r="AF250" s="151"/>
      <c r="AG250" s="151"/>
    </row>
    <row r="251" spans="1:33" ht="24.75" customHeight="1">
      <c r="A251" s="181" t="s">
        <v>317</v>
      </c>
      <c r="B251" s="163">
        <f>N(+DDJJ_CUAT_PAR!$G$30)</f>
        <v>0</v>
      </c>
      <c r="C251" s="163">
        <f>T(+DDJJ_CUAT_PAR!$M$30)</f>
      </c>
      <c r="D251" s="163" t="str">
        <f>T(SACDIC!AA$2)</f>
        <v>X</v>
      </c>
      <c r="E251" s="163">
        <f>T(SACDIC!AA$3)</f>
      </c>
      <c r="F251" s="171">
        <f>N(+SACDIC!A$80)</f>
        <v>34</v>
      </c>
      <c r="G251" s="171">
        <f>T(+SACDIC!B$80)</f>
      </c>
      <c r="H251" s="172">
        <f>N(+SACDIC!C$80)</f>
        <v>0</v>
      </c>
      <c r="I251" s="171">
        <f>T(+SACDIC!D$80)</f>
      </c>
      <c r="J251" s="173">
        <f>N(+SACDIC!E$80)</f>
        <v>0</v>
      </c>
      <c r="K251" s="171">
        <f>T(+SACDIC!F$80)</f>
      </c>
      <c r="L251" s="170">
        <f>T(SACDIC!G$80)</f>
      </c>
      <c r="M251" s="173">
        <f>N(+SACDIC!H$80)</f>
        <v>0</v>
      </c>
      <c r="N251" s="174">
        <f>N(SACDIC!I$80)</f>
        <v>0</v>
      </c>
      <c r="O251" s="170">
        <f>N(SACDIC!J$80)</f>
        <v>0</v>
      </c>
      <c r="P251" s="170">
        <f>N(SACDIC!K$80)</f>
        <v>0</v>
      </c>
      <c r="Q251" s="170">
        <f>T(SACDIC!L$80)</f>
      </c>
      <c r="R251" s="171">
        <f>T(+SACDIC!M$80)</f>
      </c>
      <c r="S251" s="171">
        <f>T(SACDIC!N$80)</f>
      </c>
      <c r="T251" s="175">
        <f>N(+SACDIC!O$80)</f>
        <v>0</v>
      </c>
      <c r="U251" s="171">
        <f>N(+SACDIC!P$80)</f>
        <v>0</v>
      </c>
      <c r="V251" s="171">
        <f>N(+SACDIC!Q$80)</f>
        <v>3</v>
      </c>
      <c r="W251" s="176">
        <f>N(+SACDIC!R$80)</f>
        <v>0</v>
      </c>
      <c r="X251" s="176">
        <f>N(+SACDIC!S$80)</f>
        <v>0</v>
      </c>
      <c r="Y251" s="176">
        <f>N(+SACDIC!T$80)</f>
        <v>0</v>
      </c>
      <c r="Z251" s="176">
        <f>N(+SACDIC!U$80)</f>
        <v>0</v>
      </c>
      <c r="AA251" s="176">
        <f>N(+SACDIC!W$80)</f>
        <v>0</v>
      </c>
      <c r="AB251" s="176">
        <f>N(+SACDIC!X$80)</f>
        <v>0</v>
      </c>
      <c r="AC251" s="170">
        <f>T(SACDIC!AB$80)</f>
      </c>
      <c r="AD251" s="39"/>
      <c r="AE251" s="151"/>
      <c r="AF251" s="151"/>
      <c r="AG251" s="151"/>
    </row>
    <row r="252" spans="1:33" ht="24.75" customHeight="1">
      <c r="A252" s="181" t="s">
        <v>317</v>
      </c>
      <c r="B252" s="163">
        <f>N(+DDJJ_CUAT_PAR!$G$30)</f>
        <v>0</v>
      </c>
      <c r="C252" s="163">
        <f>T(+DDJJ_CUAT_PAR!$M$30)</f>
      </c>
      <c r="D252" s="163" t="str">
        <f>T(SACDIC!AA$2)</f>
        <v>X</v>
      </c>
      <c r="E252" s="163">
        <f>T(SACDIC!AA$3)</f>
      </c>
      <c r="F252" s="171">
        <f>N(+SACDIC!A$81)</f>
        <v>35</v>
      </c>
      <c r="G252" s="171">
        <f>T(+SACDIC!B$81)</f>
      </c>
      <c r="H252" s="172">
        <f>N(+SACDIC!C$81)</f>
        <v>0</v>
      </c>
      <c r="I252" s="171">
        <f>T(+SACDIC!D$81)</f>
      </c>
      <c r="J252" s="173">
        <f>N(+SACDIC!E$81)</f>
        <v>0</v>
      </c>
      <c r="K252" s="171">
        <f>T(+SACDIC!F$81)</f>
      </c>
      <c r="L252" s="170">
        <f>T(SACDIC!G$81)</f>
      </c>
      <c r="M252" s="173">
        <f>N(+SACDIC!H$81)</f>
        <v>0</v>
      </c>
      <c r="N252" s="174">
        <f>N(SACDIC!I$81)</f>
        <v>0</v>
      </c>
      <c r="O252" s="170">
        <f>N(SACDIC!J$81)</f>
        <v>0</v>
      </c>
      <c r="P252" s="170">
        <f>N(SACDIC!K$81)</f>
        <v>0</v>
      </c>
      <c r="Q252" s="170">
        <f>T(SACDIC!L$81)</f>
      </c>
      <c r="R252" s="171">
        <f>T(+SACDIC!M$81)</f>
      </c>
      <c r="S252" s="171">
        <f>T(SACDIC!N$81)</f>
      </c>
      <c r="T252" s="175">
        <f>N(+SACDIC!O$81)</f>
        <v>0</v>
      </c>
      <c r="U252" s="171">
        <f>N(+SACDIC!P$81)</f>
        <v>0</v>
      </c>
      <c r="V252" s="171">
        <f>N(+SACDIC!Q$81)</f>
        <v>3</v>
      </c>
      <c r="W252" s="176">
        <f>N(+SACDIC!R$81)</f>
        <v>0</v>
      </c>
      <c r="X252" s="176">
        <f>N(+SACDIC!S$81)</f>
        <v>0</v>
      </c>
      <c r="Y252" s="176">
        <f>N(+SACDIC!T$81)</f>
        <v>0</v>
      </c>
      <c r="Z252" s="176">
        <f>N(+SACDIC!U$81)</f>
        <v>0</v>
      </c>
      <c r="AA252" s="176">
        <f>N(+SACDIC!W$81)</f>
        <v>0</v>
      </c>
      <c r="AB252" s="176">
        <f>N(+SACDIC!X$81)</f>
        <v>0</v>
      </c>
      <c r="AC252" s="170">
        <f>T(SACDIC!AB$81)</f>
      </c>
      <c r="AD252" s="39"/>
      <c r="AE252" s="151"/>
      <c r="AF252" s="151"/>
      <c r="AG252" s="151"/>
    </row>
    <row r="253" spans="1:33" ht="24.75" customHeight="1">
      <c r="A253" s="181" t="s">
        <v>317</v>
      </c>
      <c r="B253" s="163">
        <f>N(+DDJJ_CUAT_PAR!$G$30)</f>
        <v>0</v>
      </c>
      <c r="C253" s="163">
        <f>T(+DDJJ_CUAT_PAR!$M$30)</f>
      </c>
      <c r="D253" s="163" t="str">
        <f>T(SACDIC!AA$2)</f>
        <v>X</v>
      </c>
      <c r="E253" s="163">
        <f>T(SACDIC!AA$3)</f>
      </c>
      <c r="F253" s="171">
        <f>N(+SACDIC!A$82)</f>
        <v>36</v>
      </c>
      <c r="G253" s="171">
        <f>T(+SACDIC!B$82)</f>
      </c>
      <c r="H253" s="172">
        <f>N(+SACDIC!C$82)</f>
        <v>0</v>
      </c>
      <c r="I253" s="171">
        <f>T(+SACDIC!D$82)</f>
      </c>
      <c r="J253" s="173">
        <f>N(+SACDIC!E$82)</f>
        <v>0</v>
      </c>
      <c r="K253" s="171">
        <f>T(+SACDIC!F$82)</f>
      </c>
      <c r="L253" s="170">
        <f>T(SACDIC!G$82)</f>
      </c>
      <c r="M253" s="173">
        <f>N(+SACDIC!H$82)</f>
        <v>0</v>
      </c>
      <c r="N253" s="174">
        <f>N(SACDIC!I$82)</f>
        <v>0</v>
      </c>
      <c r="O253" s="170">
        <f>N(SACDIC!J$82)</f>
        <v>0</v>
      </c>
      <c r="P253" s="170">
        <f>N(SACDIC!K$82)</f>
        <v>0</v>
      </c>
      <c r="Q253" s="170">
        <f>T(SACDIC!L$82)</f>
      </c>
      <c r="R253" s="171">
        <f>T(+SACDIC!M$82)</f>
      </c>
      <c r="S253" s="171">
        <f>T(SACDIC!N$82)</f>
      </c>
      <c r="T253" s="175">
        <f>N(+SACDIC!O$82)</f>
        <v>0</v>
      </c>
      <c r="U253" s="171">
        <f>N(+SACDIC!P$82)</f>
        <v>0</v>
      </c>
      <c r="V253" s="171">
        <f>N(+SACDIC!Q$82)</f>
        <v>3</v>
      </c>
      <c r="W253" s="176">
        <f>N(+SACDIC!R$82)</f>
        <v>0</v>
      </c>
      <c r="X253" s="176">
        <f>N(+SACDIC!S$82)</f>
        <v>0</v>
      </c>
      <c r="Y253" s="176">
        <f>N(+SACDIC!T$82)</f>
        <v>0</v>
      </c>
      <c r="Z253" s="176">
        <f>N(+SACDIC!U$82)</f>
        <v>0</v>
      </c>
      <c r="AA253" s="176">
        <f>N(+SACDIC!W$82)</f>
        <v>0</v>
      </c>
      <c r="AB253" s="176">
        <f>N(+SACDIC!X$82)</f>
        <v>0</v>
      </c>
      <c r="AC253" s="170">
        <f>T(SACDIC!AB$82)</f>
      </c>
      <c r="AD253" s="39"/>
      <c r="AE253" s="151"/>
      <c r="AF253" s="151"/>
      <c r="AG253" s="151"/>
    </row>
    <row r="254" spans="1:33" ht="24.75" customHeight="1">
      <c r="A254" s="181" t="s">
        <v>317</v>
      </c>
      <c r="B254" s="163">
        <f>N(+DDJJ_CUAT_PAR!$G$30)</f>
        <v>0</v>
      </c>
      <c r="C254" s="163">
        <f>T(+DDJJ_CUAT_PAR!$M$30)</f>
      </c>
      <c r="D254" s="163" t="str">
        <f>T(SACDIC!AA$2)</f>
        <v>X</v>
      </c>
      <c r="E254" s="163">
        <f>T(SACDIC!AA$3)</f>
      </c>
      <c r="F254" s="171">
        <f>N(+SACDIC!A$116)</f>
        <v>37</v>
      </c>
      <c r="G254" s="171">
        <f>T(+SACDIC!B$116)</f>
      </c>
      <c r="H254" s="172">
        <f>N(+SACDIC!C$116)</f>
        <v>0</v>
      </c>
      <c r="I254" s="171">
        <f>T(+SACDIC!D$116)</f>
      </c>
      <c r="J254" s="173">
        <f>N(+SACDIC!E$116)</f>
        <v>0</v>
      </c>
      <c r="K254" s="171">
        <f>T(+SACDIC!F$116)</f>
      </c>
      <c r="L254" s="170">
        <f>T(SACDIC!G$116)</f>
      </c>
      <c r="M254" s="173">
        <f>N(+SACDIC!H$116)</f>
        <v>0</v>
      </c>
      <c r="N254" s="174">
        <f>N(SACDIC!I$116)</f>
        <v>0</v>
      </c>
      <c r="O254" s="170">
        <f>N(SACDIC!J$116)</f>
        <v>0</v>
      </c>
      <c r="P254" s="170">
        <f>N(SACDIC!K$116)</f>
        <v>0</v>
      </c>
      <c r="Q254" s="170">
        <f>T(SACDIC!L$116)</f>
      </c>
      <c r="R254" s="171">
        <f>T(+SACDIC!M$116)</f>
      </c>
      <c r="S254" s="171">
        <f>T(SACDIC!N$116)</f>
      </c>
      <c r="T254" s="175">
        <f>N(+SACDIC!O$116)</f>
        <v>0</v>
      </c>
      <c r="U254" s="171">
        <f>N(+SACDIC!P$116)</f>
        <v>0</v>
      </c>
      <c r="V254" s="171">
        <f>N(+SACDIC!Q$116)</f>
        <v>3</v>
      </c>
      <c r="W254" s="176">
        <f>N(+SACDIC!R$116)</f>
        <v>0</v>
      </c>
      <c r="X254" s="176">
        <f>N(+SACDIC!S$116)</f>
        <v>0</v>
      </c>
      <c r="Y254" s="176">
        <f>N(+SACDIC!T$116)</f>
        <v>0</v>
      </c>
      <c r="Z254" s="176">
        <f>N(+SACDIC!U$116)</f>
        <v>0</v>
      </c>
      <c r="AA254" s="176">
        <f>N(+SACDIC!W$116)</f>
        <v>0</v>
      </c>
      <c r="AB254" s="176">
        <f>N(+SACDIC!X$116)</f>
        <v>0</v>
      </c>
      <c r="AC254" s="170">
        <f>T(SACDIC!AB$116)</f>
      </c>
      <c r="AD254" s="39"/>
      <c r="AE254" s="151"/>
      <c r="AF254" s="151"/>
      <c r="AG254" s="151"/>
    </row>
    <row r="255" spans="1:33" ht="24.75" customHeight="1">
      <c r="A255" s="181" t="s">
        <v>317</v>
      </c>
      <c r="B255" s="163">
        <f>N(+DDJJ_CUAT_PAR!$G$30)</f>
        <v>0</v>
      </c>
      <c r="C255" s="163">
        <f>T(+DDJJ_CUAT_PAR!$M$30)</f>
      </c>
      <c r="D255" s="163" t="str">
        <f>T(SACDIC!AA$2)</f>
        <v>X</v>
      </c>
      <c r="E255" s="163">
        <f>T(SACDIC!AA$3)</f>
      </c>
      <c r="F255" s="171">
        <f>N(+SACDIC!A$117)</f>
        <v>38</v>
      </c>
      <c r="G255" s="171">
        <f>T(+SACDIC!B$117)</f>
      </c>
      <c r="H255" s="172">
        <f>N(+SACDIC!C$117)</f>
        <v>0</v>
      </c>
      <c r="I255" s="171">
        <f>T(+SACDIC!D$117)</f>
      </c>
      <c r="J255" s="173">
        <f>N(+SACDIC!E$117)</f>
        <v>0</v>
      </c>
      <c r="K255" s="171">
        <f>T(+SACDIC!F$117)</f>
      </c>
      <c r="L255" s="170">
        <f>T(SACDIC!G$117)</f>
      </c>
      <c r="M255" s="173">
        <f>N(+SACDIC!H$117)</f>
        <v>0</v>
      </c>
      <c r="N255" s="174">
        <f>N(SACDIC!I$117)</f>
        <v>0</v>
      </c>
      <c r="O255" s="170">
        <f>N(SACDIC!J$117)</f>
        <v>0</v>
      </c>
      <c r="P255" s="170">
        <f>N(SACDIC!K$117)</f>
        <v>0</v>
      </c>
      <c r="Q255" s="170">
        <f>T(SACDIC!L$117)</f>
      </c>
      <c r="R255" s="171">
        <f>T(+SACDIC!M$117)</f>
      </c>
      <c r="S255" s="171">
        <f>T(SACDIC!N$117)</f>
      </c>
      <c r="T255" s="175">
        <f>N(+SACDIC!O$117)</f>
        <v>0</v>
      </c>
      <c r="U255" s="171">
        <f>N(+SACDIC!P$117)</f>
        <v>0</v>
      </c>
      <c r="V255" s="171">
        <f>N(+SACDIC!Q$117)</f>
        <v>3</v>
      </c>
      <c r="W255" s="176">
        <f>N(+SACDIC!R$117)</f>
        <v>0</v>
      </c>
      <c r="X255" s="176">
        <f>N(+SACDIC!S$117)</f>
        <v>0</v>
      </c>
      <c r="Y255" s="176">
        <f>N(+SACDIC!T$117)</f>
        <v>0</v>
      </c>
      <c r="Z255" s="176">
        <f>N(+SACDIC!U$117)</f>
        <v>0</v>
      </c>
      <c r="AA255" s="176">
        <f>N(+SACDIC!W$117)</f>
        <v>0</v>
      </c>
      <c r="AB255" s="176">
        <f>N(+SACDIC!X$117)</f>
        <v>0</v>
      </c>
      <c r="AC255" s="170">
        <f>T(SACDIC!AB$117)</f>
      </c>
      <c r="AD255" s="39"/>
      <c r="AE255" s="151"/>
      <c r="AF255" s="151"/>
      <c r="AG255" s="151"/>
    </row>
    <row r="256" spans="1:33" ht="24.75" customHeight="1">
      <c r="A256" s="181" t="s">
        <v>317</v>
      </c>
      <c r="B256" s="163">
        <f>N(+DDJJ_CUAT_PAR!$G$30)</f>
        <v>0</v>
      </c>
      <c r="C256" s="163">
        <f>T(+DDJJ_CUAT_PAR!$M$30)</f>
      </c>
      <c r="D256" s="163" t="str">
        <f>T(SACDIC!AA$2)</f>
        <v>X</v>
      </c>
      <c r="E256" s="163">
        <f>T(SACDIC!AA$3)</f>
      </c>
      <c r="F256" s="171">
        <f>N(+SACDIC!A$118)</f>
        <v>39</v>
      </c>
      <c r="G256" s="171">
        <f>T(+SACDIC!B$118)</f>
      </c>
      <c r="H256" s="172">
        <f>N(+SACDIC!C$118)</f>
        <v>0</v>
      </c>
      <c r="I256" s="171">
        <f>T(+SACDIC!D$118)</f>
      </c>
      <c r="J256" s="173">
        <f>N(+SACDIC!E$118)</f>
        <v>0</v>
      </c>
      <c r="K256" s="171">
        <f>T(+SACDIC!F$118)</f>
      </c>
      <c r="L256" s="170">
        <f>T(SACDIC!G$118)</f>
      </c>
      <c r="M256" s="173">
        <f>N(+SACDIC!H$118)</f>
        <v>0</v>
      </c>
      <c r="N256" s="174">
        <f>N(SACDIC!I$118)</f>
        <v>0</v>
      </c>
      <c r="O256" s="170">
        <f>N(SACDIC!J$118)</f>
        <v>0</v>
      </c>
      <c r="P256" s="170">
        <f>N(SACDIC!K$118)</f>
        <v>0</v>
      </c>
      <c r="Q256" s="170">
        <f>T(SACDIC!L$118)</f>
      </c>
      <c r="R256" s="171">
        <f>T(+SACDIC!M$118)</f>
      </c>
      <c r="S256" s="171">
        <f>T(SACDIC!N$118)</f>
      </c>
      <c r="T256" s="175">
        <f>N(+SACDIC!O$118)</f>
        <v>0</v>
      </c>
      <c r="U256" s="171">
        <f>N(+SACDIC!P$118)</f>
        <v>0</v>
      </c>
      <c r="V256" s="171">
        <f>N(+SACDIC!Q$118)</f>
        <v>3</v>
      </c>
      <c r="W256" s="176">
        <f>N(+SACDIC!R$118)</f>
        <v>0</v>
      </c>
      <c r="X256" s="176">
        <f>N(+SACDIC!S$118)</f>
        <v>0</v>
      </c>
      <c r="Y256" s="176">
        <f>N(+SACDIC!T$118)</f>
        <v>0</v>
      </c>
      <c r="Z256" s="176">
        <f>N(+SACDIC!U$118)</f>
        <v>0</v>
      </c>
      <c r="AA256" s="176">
        <f>N(+SACDIC!W$118)</f>
        <v>0</v>
      </c>
      <c r="AB256" s="176">
        <f>N(+SACDIC!X$118)</f>
        <v>0</v>
      </c>
      <c r="AC256" s="170">
        <f>T(SACDIC!AB$118)</f>
      </c>
      <c r="AD256" s="39"/>
      <c r="AE256" s="151"/>
      <c r="AF256" s="151"/>
      <c r="AG256" s="151"/>
    </row>
    <row r="257" spans="1:33" ht="24.75" customHeight="1">
      <c r="A257" s="181" t="s">
        <v>317</v>
      </c>
      <c r="B257" s="163">
        <f>N(+DDJJ_CUAT_PAR!$G$30)</f>
        <v>0</v>
      </c>
      <c r="C257" s="163">
        <f>T(+DDJJ_CUAT_PAR!$M$30)</f>
      </c>
      <c r="D257" s="163" t="str">
        <f>T(SACDIC!AA$2)</f>
        <v>X</v>
      </c>
      <c r="E257" s="163">
        <f>T(SACDIC!AA$3)</f>
      </c>
      <c r="F257" s="171">
        <f>N(+SACDIC!A$119)</f>
        <v>40</v>
      </c>
      <c r="G257" s="171">
        <f>T(+SACDIC!B$119)</f>
      </c>
      <c r="H257" s="172">
        <f>N(+SACDIC!C$119)</f>
        <v>0</v>
      </c>
      <c r="I257" s="171">
        <f>T(+SACDIC!D$119)</f>
      </c>
      <c r="J257" s="173">
        <f>N(+SACDIC!E$119)</f>
        <v>0</v>
      </c>
      <c r="K257" s="171">
        <f>T(+SACDIC!F$119)</f>
      </c>
      <c r="L257" s="170">
        <f>T(SACDIC!G$119)</f>
      </c>
      <c r="M257" s="173">
        <f>N(+SACDIC!H$119)</f>
        <v>0</v>
      </c>
      <c r="N257" s="174">
        <f>N(SACDIC!I$119)</f>
        <v>0</v>
      </c>
      <c r="O257" s="170">
        <f>N(SACDIC!J$119)</f>
        <v>0</v>
      </c>
      <c r="P257" s="170">
        <f>N(SACDIC!K$119)</f>
        <v>0</v>
      </c>
      <c r="Q257" s="170">
        <f>T(SACDIC!L$119)</f>
      </c>
      <c r="R257" s="171">
        <f>T(+SACDIC!M$119)</f>
      </c>
      <c r="S257" s="171">
        <f>T(SACDIC!N$119)</f>
      </c>
      <c r="T257" s="175">
        <f>N(+SACDIC!O$119)</f>
        <v>0</v>
      </c>
      <c r="U257" s="171">
        <f>N(+SACDIC!P$119)</f>
        <v>0</v>
      </c>
      <c r="V257" s="171">
        <f>N(+SACDIC!Q$119)</f>
        <v>3</v>
      </c>
      <c r="W257" s="176">
        <f>N(+SACDIC!R$119)</f>
        <v>0</v>
      </c>
      <c r="X257" s="176">
        <f>N(+SACDIC!S$119)</f>
        <v>0</v>
      </c>
      <c r="Y257" s="176">
        <f>N(+SACDIC!T$119)</f>
        <v>0</v>
      </c>
      <c r="Z257" s="176">
        <f>N(+SACDIC!U$119)</f>
        <v>0</v>
      </c>
      <c r="AA257" s="176">
        <f>N(+SACDIC!W$119)</f>
        <v>0</v>
      </c>
      <c r="AB257" s="176">
        <f>N(+SACDIC!X$119)</f>
        <v>0</v>
      </c>
      <c r="AC257" s="170">
        <f>T(SACDIC!AB$119)</f>
      </c>
      <c r="AD257" s="39"/>
      <c r="AE257" s="151"/>
      <c r="AF257" s="151"/>
      <c r="AG257" s="151"/>
    </row>
    <row r="258" spans="1:33" ht="24.75" customHeight="1">
      <c r="A258" s="181" t="s">
        <v>317</v>
      </c>
      <c r="B258" s="163">
        <f>N(+DDJJ_CUAT_PAR!$G$30)</f>
        <v>0</v>
      </c>
      <c r="C258" s="163">
        <f>T(+DDJJ_CUAT_PAR!$M$30)</f>
      </c>
      <c r="D258" s="163" t="str">
        <f>T(SACDIC!AA$2)</f>
        <v>X</v>
      </c>
      <c r="E258" s="163">
        <f>T(SACDIC!AA$3)</f>
      </c>
      <c r="F258" s="171">
        <f>N(+SACDIC!A$120)</f>
        <v>41</v>
      </c>
      <c r="G258" s="171">
        <f>T(+SACDIC!B$120)</f>
      </c>
      <c r="H258" s="172">
        <f>N(+SACDIC!C$120)</f>
        <v>0</v>
      </c>
      <c r="I258" s="171">
        <f>T(+SACDIC!D$120)</f>
      </c>
      <c r="J258" s="173">
        <f>N(+SACDIC!E$120)</f>
        <v>0</v>
      </c>
      <c r="K258" s="171">
        <f>T(+SACDIC!F$120)</f>
      </c>
      <c r="L258" s="170">
        <f>T(SACDIC!G$120)</f>
      </c>
      <c r="M258" s="173">
        <f>N(+SACDIC!H$120)</f>
        <v>0</v>
      </c>
      <c r="N258" s="174">
        <f>N(SACDIC!I$120)</f>
        <v>0</v>
      </c>
      <c r="O258" s="170">
        <f>N(SACDIC!J$120)</f>
        <v>0</v>
      </c>
      <c r="P258" s="170">
        <f>N(SACDIC!K$120)</f>
        <v>0</v>
      </c>
      <c r="Q258" s="170">
        <f>T(SACDIC!L$120)</f>
      </c>
      <c r="R258" s="171">
        <f>T(+SACDIC!M$120)</f>
      </c>
      <c r="S258" s="171">
        <f>T(SACDIC!N$120)</f>
      </c>
      <c r="T258" s="175">
        <f>N(+SACDIC!O$120)</f>
        <v>0</v>
      </c>
      <c r="U258" s="171">
        <f>N(+SACDIC!P$120)</f>
        <v>0</v>
      </c>
      <c r="V258" s="171">
        <f>N(+SACDIC!Q$120)</f>
        <v>3</v>
      </c>
      <c r="W258" s="176">
        <f>N(+SACDIC!R$120)</f>
        <v>0</v>
      </c>
      <c r="X258" s="176">
        <f>N(+SACDIC!S$120)</f>
        <v>0</v>
      </c>
      <c r="Y258" s="176">
        <f>N(+SACDIC!T$120)</f>
        <v>0</v>
      </c>
      <c r="Z258" s="176">
        <f>N(+SACDIC!U$120)</f>
        <v>0</v>
      </c>
      <c r="AA258" s="176">
        <f>N(+SACDIC!W$120)</f>
        <v>0</v>
      </c>
      <c r="AB258" s="176">
        <f>N(+SACDIC!X$120)</f>
        <v>0</v>
      </c>
      <c r="AC258" s="170">
        <f>T(SACDIC!AB$120)</f>
      </c>
      <c r="AD258" s="39"/>
      <c r="AE258" s="151"/>
      <c r="AF258" s="151"/>
      <c r="AG258" s="151"/>
    </row>
    <row r="259" spans="1:33" ht="24.75" customHeight="1">
      <c r="A259" s="181" t="s">
        <v>317</v>
      </c>
      <c r="B259" s="163">
        <f>N(+DDJJ_CUAT_PAR!$G$30)</f>
        <v>0</v>
      </c>
      <c r="C259" s="163">
        <f>T(+DDJJ_CUAT_PAR!$M$30)</f>
      </c>
      <c r="D259" s="163" t="str">
        <f>T(SACDIC!AA$2)</f>
        <v>X</v>
      </c>
      <c r="E259" s="163">
        <f>T(SACDIC!AA$3)</f>
      </c>
      <c r="F259" s="171">
        <f>N(+SACDIC!A$121)</f>
        <v>42</v>
      </c>
      <c r="G259" s="171">
        <f>T(+SACDIC!B$121)</f>
      </c>
      <c r="H259" s="172">
        <f>N(+SACDIC!C$121)</f>
        <v>0</v>
      </c>
      <c r="I259" s="171">
        <f>T(+SACDIC!D$121)</f>
      </c>
      <c r="J259" s="173">
        <f>N(+SACDIC!E$121)</f>
        <v>0</v>
      </c>
      <c r="K259" s="171">
        <f>T(+SACDIC!F$121)</f>
      </c>
      <c r="L259" s="170">
        <f>T(SACDIC!G$121)</f>
      </c>
      <c r="M259" s="173">
        <f>N(+SACDIC!H$121)</f>
        <v>0</v>
      </c>
      <c r="N259" s="174">
        <f>N(SACDIC!I$121)</f>
        <v>0</v>
      </c>
      <c r="O259" s="170">
        <f>N(SACDIC!J$121)</f>
        <v>0</v>
      </c>
      <c r="P259" s="170">
        <f>N(SACDIC!K$121)</f>
        <v>0</v>
      </c>
      <c r="Q259" s="170">
        <f>T(SACDIC!L$121)</f>
      </c>
      <c r="R259" s="171">
        <f>T(+SACDIC!M$121)</f>
      </c>
      <c r="S259" s="171">
        <f>T(SACDIC!N$121)</f>
      </c>
      <c r="T259" s="175">
        <f>N(+SACDIC!O$121)</f>
        <v>0</v>
      </c>
      <c r="U259" s="171">
        <f>N(+SACDIC!P$121)</f>
        <v>0</v>
      </c>
      <c r="V259" s="171">
        <f>N(+SACDIC!Q$121)</f>
        <v>3</v>
      </c>
      <c r="W259" s="176">
        <f>N(+SACDIC!R$121)</f>
        <v>0</v>
      </c>
      <c r="X259" s="176">
        <f>N(+SACDIC!S$121)</f>
        <v>0</v>
      </c>
      <c r="Y259" s="176">
        <f>N(+SACDIC!T$121)</f>
        <v>0</v>
      </c>
      <c r="Z259" s="176">
        <f>N(+SACDIC!U$121)</f>
        <v>0</v>
      </c>
      <c r="AA259" s="176">
        <f>N(+SACDIC!W$121)</f>
        <v>0</v>
      </c>
      <c r="AB259" s="176">
        <f>N(+SACDIC!X$121)</f>
        <v>0</v>
      </c>
      <c r="AC259" s="170">
        <f>T(SACDIC!AB$121)</f>
      </c>
      <c r="AD259" s="39"/>
      <c r="AE259" s="151"/>
      <c r="AF259" s="151"/>
      <c r="AG259" s="151"/>
    </row>
    <row r="260" spans="1:33" ht="24.75" customHeight="1">
      <c r="A260" s="181" t="s">
        <v>317</v>
      </c>
      <c r="B260" s="163">
        <f>N(+DDJJ_CUAT_PAR!$G$30)</f>
        <v>0</v>
      </c>
      <c r="C260" s="163">
        <f>T(+DDJJ_CUAT_PAR!$M$30)</f>
      </c>
      <c r="D260" s="163" t="str">
        <f>T(SACDIC!AA$2)</f>
        <v>X</v>
      </c>
      <c r="E260" s="163">
        <f>T(SACDIC!AA$3)</f>
      </c>
      <c r="F260" s="171">
        <f>N(+SACDIC!A$122)</f>
        <v>43</v>
      </c>
      <c r="G260" s="171">
        <f>T(+SACDIC!B$122)</f>
      </c>
      <c r="H260" s="172">
        <f>N(+SACDIC!C$122)</f>
        <v>0</v>
      </c>
      <c r="I260" s="171">
        <f>T(+SACDIC!D$122)</f>
      </c>
      <c r="J260" s="173">
        <f>N(+SACDIC!E$122)</f>
        <v>0</v>
      </c>
      <c r="K260" s="171">
        <f>T(+SACDIC!F$122)</f>
      </c>
      <c r="L260" s="170">
        <f>T(SACDIC!G$122)</f>
      </c>
      <c r="M260" s="173">
        <f>N(+SACDIC!H$122)</f>
        <v>0</v>
      </c>
      <c r="N260" s="174">
        <f>N(SACDIC!I$122)</f>
        <v>0</v>
      </c>
      <c r="O260" s="170">
        <f>N(SACDIC!J$122)</f>
        <v>0</v>
      </c>
      <c r="P260" s="170">
        <f>N(SACDIC!K$122)</f>
        <v>0</v>
      </c>
      <c r="Q260" s="170">
        <f>T(SACDIC!L$122)</f>
      </c>
      <c r="R260" s="171">
        <f>T(+SACDIC!M$122)</f>
      </c>
      <c r="S260" s="171">
        <f>T(SACDIC!N$122)</f>
      </c>
      <c r="T260" s="175">
        <f>N(+SACDIC!O$122)</f>
        <v>0</v>
      </c>
      <c r="U260" s="171">
        <f>N(+SACDIC!P$122)</f>
        <v>0</v>
      </c>
      <c r="V260" s="171">
        <f>N(+SACDIC!Q$122)</f>
        <v>3</v>
      </c>
      <c r="W260" s="176">
        <f>N(+SACDIC!R$122)</f>
        <v>0</v>
      </c>
      <c r="X260" s="176">
        <f>N(+SACDIC!S$122)</f>
        <v>0</v>
      </c>
      <c r="Y260" s="176">
        <f>N(+SACDIC!T$122)</f>
        <v>0</v>
      </c>
      <c r="Z260" s="176">
        <f>N(+SACDIC!U$122)</f>
        <v>0</v>
      </c>
      <c r="AA260" s="176">
        <f>N(+SACDIC!W$122)</f>
        <v>0</v>
      </c>
      <c r="AB260" s="176">
        <f>N(+SACDIC!X$122)</f>
        <v>0</v>
      </c>
      <c r="AC260" s="170">
        <f>T(SACDIC!AB$122)</f>
      </c>
      <c r="AD260" s="39"/>
      <c r="AE260" s="151"/>
      <c r="AF260" s="151"/>
      <c r="AG260" s="151"/>
    </row>
    <row r="261" spans="1:33" ht="24.75" customHeight="1">
      <c r="A261" s="181" t="s">
        <v>317</v>
      </c>
      <c r="B261" s="163">
        <f>N(+DDJJ_CUAT_PAR!$G$30)</f>
        <v>0</v>
      </c>
      <c r="C261" s="163">
        <f>T(+DDJJ_CUAT_PAR!$M$30)</f>
      </c>
      <c r="D261" s="163" t="str">
        <f>T(SACDIC!AA$2)</f>
        <v>X</v>
      </c>
      <c r="E261" s="163">
        <f>T(SACDIC!AA$3)</f>
      </c>
      <c r="F261" s="171">
        <f>N(+SACDIC!A$123)</f>
        <v>44</v>
      </c>
      <c r="G261" s="171">
        <f>T(+SACDIC!B$123)</f>
      </c>
      <c r="H261" s="172">
        <f>N(+SACDIC!C$123)</f>
        <v>0</v>
      </c>
      <c r="I261" s="171">
        <f>T(+SACDIC!D$123)</f>
      </c>
      <c r="J261" s="173">
        <f>N(+SACDIC!E$123)</f>
        <v>0</v>
      </c>
      <c r="K261" s="171">
        <f>T(+SACDIC!F$123)</f>
      </c>
      <c r="L261" s="170">
        <f>T(SACDIC!G$123)</f>
      </c>
      <c r="M261" s="173">
        <f>N(+SACDIC!H$123)</f>
        <v>0</v>
      </c>
      <c r="N261" s="174">
        <f>N(SACDIC!I$123)</f>
        <v>0</v>
      </c>
      <c r="O261" s="170">
        <f>N(SACDIC!J$123)</f>
        <v>0</v>
      </c>
      <c r="P261" s="170">
        <f>N(SACDIC!K$123)</f>
        <v>0</v>
      </c>
      <c r="Q261" s="170">
        <f>T(SACDIC!L$123)</f>
      </c>
      <c r="R261" s="171">
        <f>T(+SACDIC!M$123)</f>
      </c>
      <c r="S261" s="171">
        <f>T(SACDIC!N$123)</f>
      </c>
      <c r="T261" s="175">
        <f>N(+SACDIC!O$123)</f>
        <v>0</v>
      </c>
      <c r="U261" s="171">
        <f>N(+SACDIC!P$123)</f>
        <v>0</v>
      </c>
      <c r="V261" s="171">
        <f>N(+SACDIC!Q$123)</f>
        <v>3</v>
      </c>
      <c r="W261" s="176">
        <f>N(+SACDIC!R$123)</f>
        <v>0</v>
      </c>
      <c r="X261" s="176">
        <f>N(+SACDIC!S$123)</f>
        <v>0</v>
      </c>
      <c r="Y261" s="176">
        <f>N(+SACDIC!T$123)</f>
        <v>0</v>
      </c>
      <c r="Z261" s="176">
        <f>N(+SACDIC!U$123)</f>
        <v>0</v>
      </c>
      <c r="AA261" s="176">
        <f>N(+SACDIC!W$123)</f>
        <v>0</v>
      </c>
      <c r="AB261" s="176">
        <f>N(+SACDIC!X$123)</f>
        <v>0</v>
      </c>
      <c r="AC261" s="170">
        <f>T(SACDIC!AB$123)</f>
      </c>
      <c r="AD261" s="39"/>
      <c r="AE261" s="151"/>
      <c r="AF261" s="151"/>
      <c r="AG261" s="151"/>
    </row>
    <row r="262" spans="1:33" ht="24.75" customHeight="1">
      <c r="A262" s="181" t="s">
        <v>317</v>
      </c>
      <c r="B262" s="163">
        <f>N(+DDJJ_CUAT_PAR!$G$30)</f>
        <v>0</v>
      </c>
      <c r="C262" s="163">
        <f>T(+DDJJ_CUAT_PAR!$M$30)</f>
      </c>
      <c r="D262" s="163" t="str">
        <f>T(SACDIC!AA$2)</f>
        <v>X</v>
      </c>
      <c r="E262" s="163">
        <f>T(SACDIC!AA$3)</f>
      </c>
      <c r="F262" s="171">
        <f>N(+SACDIC!A$124)</f>
        <v>45</v>
      </c>
      <c r="G262" s="171">
        <f>T(+SACDIC!B$124)</f>
      </c>
      <c r="H262" s="172">
        <f>N(+SACDIC!C$124)</f>
        <v>0</v>
      </c>
      <c r="I262" s="171">
        <f>T(+SACDIC!D$124)</f>
      </c>
      <c r="J262" s="173">
        <f>N(+SACDIC!E$124)</f>
        <v>0</v>
      </c>
      <c r="K262" s="171">
        <f>T(+SACDIC!F$124)</f>
      </c>
      <c r="L262" s="170">
        <f>T(SACDIC!G$124)</f>
      </c>
      <c r="M262" s="173">
        <f>N(+SACDIC!H$124)</f>
        <v>0</v>
      </c>
      <c r="N262" s="174">
        <f>N(SACDIC!I$124)</f>
        <v>0</v>
      </c>
      <c r="O262" s="170">
        <f>N(SACDIC!J$124)</f>
        <v>0</v>
      </c>
      <c r="P262" s="170">
        <f>N(SACDIC!K$124)</f>
        <v>0</v>
      </c>
      <c r="Q262" s="170">
        <f>T(SACDIC!L$124)</f>
      </c>
      <c r="R262" s="171">
        <f>T(+SACDIC!M$124)</f>
      </c>
      <c r="S262" s="171">
        <f>T(SACDIC!N$124)</f>
      </c>
      <c r="T262" s="175">
        <f>N(+SACDIC!O$124)</f>
        <v>0</v>
      </c>
      <c r="U262" s="171">
        <f>N(+SACDIC!P$124)</f>
        <v>0</v>
      </c>
      <c r="V262" s="171">
        <f>N(+SACDIC!Q$124)</f>
        <v>3</v>
      </c>
      <c r="W262" s="176">
        <f>N(+SACDIC!R$124)</f>
        <v>0</v>
      </c>
      <c r="X262" s="176">
        <f>N(+SACDIC!S$124)</f>
        <v>0</v>
      </c>
      <c r="Y262" s="176">
        <f>N(+SACDIC!T$124)</f>
        <v>0</v>
      </c>
      <c r="Z262" s="176">
        <f>N(+SACDIC!U$124)</f>
        <v>0</v>
      </c>
      <c r="AA262" s="176">
        <f>N(+SACDIC!W$124)</f>
        <v>0</v>
      </c>
      <c r="AB262" s="176">
        <f>N(+SACDIC!X$124)</f>
        <v>0</v>
      </c>
      <c r="AC262" s="170">
        <f>T(SACDIC!AB$124)</f>
      </c>
      <c r="AD262" s="39"/>
      <c r="AE262" s="151"/>
      <c r="AF262" s="151"/>
      <c r="AG262" s="151"/>
    </row>
    <row r="263" spans="1:33" ht="24.75" customHeight="1">
      <c r="A263" s="181" t="s">
        <v>317</v>
      </c>
      <c r="B263" s="163">
        <f>N(+DDJJ_CUAT_PAR!$G$30)</f>
        <v>0</v>
      </c>
      <c r="C263" s="163">
        <f>T(+DDJJ_CUAT_PAR!$M$30)</f>
      </c>
      <c r="D263" s="163" t="str">
        <f>T(SACDIC!AA$2)</f>
        <v>X</v>
      </c>
      <c r="E263" s="163">
        <f>T(SACDIC!AA$3)</f>
      </c>
      <c r="F263" s="171">
        <f>N(+SACDIC!A$125)</f>
        <v>46</v>
      </c>
      <c r="G263" s="171">
        <f>T(+SACDIC!B$125)</f>
      </c>
      <c r="H263" s="172">
        <f>N(+SACDIC!C$125)</f>
        <v>0</v>
      </c>
      <c r="I263" s="171">
        <f>T(+SACDIC!D$125)</f>
      </c>
      <c r="J263" s="173">
        <f>N(+SACDIC!E$125)</f>
        <v>0</v>
      </c>
      <c r="K263" s="171">
        <f>T(+SACDIC!F$125)</f>
      </c>
      <c r="L263" s="170">
        <f>T(SACDIC!G$125)</f>
      </c>
      <c r="M263" s="173">
        <f>N(+SACDIC!H$125)</f>
        <v>0</v>
      </c>
      <c r="N263" s="174">
        <f>N(SACDIC!I$125)</f>
        <v>0</v>
      </c>
      <c r="O263" s="170">
        <f>N(SACDIC!J$125)</f>
        <v>0</v>
      </c>
      <c r="P263" s="170">
        <f>N(SACDIC!K$125)</f>
        <v>0</v>
      </c>
      <c r="Q263" s="170">
        <f>T(SACDIC!L$125)</f>
      </c>
      <c r="R263" s="171">
        <f>T(+SACDIC!M$125)</f>
      </c>
      <c r="S263" s="171">
        <f>T(SACDIC!N$125)</f>
      </c>
      <c r="T263" s="175">
        <f>N(+SACDIC!O$125)</f>
        <v>0</v>
      </c>
      <c r="U263" s="171">
        <f>N(+SACDIC!P$125)</f>
        <v>0</v>
      </c>
      <c r="V263" s="171">
        <f>N(+SACDIC!Q$125)</f>
        <v>3</v>
      </c>
      <c r="W263" s="176">
        <f>N(+SACDIC!R$125)</f>
        <v>0</v>
      </c>
      <c r="X263" s="176">
        <f>N(+SACDIC!S$125)</f>
        <v>0</v>
      </c>
      <c r="Y263" s="176">
        <f>N(+SACDIC!T$125)</f>
        <v>0</v>
      </c>
      <c r="Z263" s="176">
        <f>N(+SACDIC!U$125)</f>
        <v>0</v>
      </c>
      <c r="AA263" s="176">
        <f>N(+SACDIC!W$125)</f>
        <v>0</v>
      </c>
      <c r="AB263" s="176">
        <f>N(+SACDIC!X$125)</f>
        <v>0</v>
      </c>
      <c r="AC263" s="170">
        <f>T(SACDIC!AB$125)</f>
      </c>
      <c r="AD263" s="39"/>
      <c r="AE263" s="151"/>
      <c r="AF263" s="151"/>
      <c r="AG263" s="151"/>
    </row>
    <row r="264" spans="1:33" ht="24.75" customHeight="1">
      <c r="A264" s="181" t="s">
        <v>317</v>
      </c>
      <c r="B264" s="163">
        <f>N(+DDJJ_CUAT_PAR!$G$30)</f>
        <v>0</v>
      </c>
      <c r="C264" s="163">
        <f>T(+DDJJ_CUAT_PAR!$M$30)</f>
      </c>
      <c r="D264" s="163" t="str">
        <f>T(SACDIC!AA$2)</f>
        <v>X</v>
      </c>
      <c r="E264" s="163">
        <f>T(SACDIC!AA$3)</f>
      </c>
      <c r="F264" s="171">
        <f>N(+SACDIC!A$126)</f>
        <v>47</v>
      </c>
      <c r="G264" s="171">
        <f>T(+SACDIC!B$126)</f>
      </c>
      <c r="H264" s="172">
        <f>N(+SACDIC!C$126)</f>
        <v>0</v>
      </c>
      <c r="I264" s="171">
        <f>T(+SACDIC!D$126)</f>
      </c>
      <c r="J264" s="173">
        <f>N(+SACDIC!E$126)</f>
        <v>0</v>
      </c>
      <c r="K264" s="171">
        <f>T(+SACDIC!F$126)</f>
      </c>
      <c r="L264" s="170">
        <f>T(SACDIC!G$126)</f>
      </c>
      <c r="M264" s="173">
        <f>N(+SACDIC!H$126)</f>
        <v>0</v>
      </c>
      <c r="N264" s="174">
        <f>N(SACDIC!I$126)</f>
        <v>0</v>
      </c>
      <c r="O264" s="170">
        <f>N(SACDIC!J$126)</f>
        <v>0</v>
      </c>
      <c r="P264" s="170">
        <f>N(SACDIC!K$126)</f>
        <v>0</v>
      </c>
      <c r="Q264" s="170">
        <f>T(SACDIC!L$126)</f>
      </c>
      <c r="R264" s="171">
        <f>T(+SACDIC!M$126)</f>
      </c>
      <c r="S264" s="171">
        <f>T(SACDIC!N$126)</f>
      </c>
      <c r="T264" s="175">
        <f>N(+SACDIC!O$126)</f>
        <v>0</v>
      </c>
      <c r="U264" s="171">
        <f>N(+SACDIC!P$126)</f>
        <v>0</v>
      </c>
      <c r="V264" s="171">
        <f>N(+SACDIC!Q$126)</f>
        <v>3</v>
      </c>
      <c r="W264" s="176">
        <f>N(+SACDIC!R$126)</f>
        <v>0</v>
      </c>
      <c r="X264" s="176">
        <f>N(+SACDIC!S$126)</f>
        <v>0</v>
      </c>
      <c r="Y264" s="176">
        <f>N(+SACDIC!T$126)</f>
        <v>0</v>
      </c>
      <c r="Z264" s="176">
        <f>N(+SACDIC!U$126)</f>
        <v>0</v>
      </c>
      <c r="AA264" s="176">
        <f>N(+SACDIC!W$126)</f>
        <v>0</v>
      </c>
      <c r="AB264" s="176">
        <f>N(+SACDIC!X$126)</f>
        <v>0</v>
      </c>
      <c r="AC264" s="170">
        <f>T(SACDIC!AB$126)</f>
      </c>
      <c r="AD264" s="39"/>
      <c r="AE264" s="151"/>
      <c r="AF264" s="151"/>
      <c r="AG264" s="151"/>
    </row>
    <row r="265" spans="1:33" ht="24.75" customHeight="1">
      <c r="A265" s="181" t="s">
        <v>317</v>
      </c>
      <c r="B265" s="163">
        <f>N(+DDJJ_CUAT_PAR!$G$30)</f>
        <v>0</v>
      </c>
      <c r="C265" s="163">
        <f>T(+DDJJ_CUAT_PAR!$M$30)</f>
      </c>
      <c r="D265" s="163" t="str">
        <f>T(SACDIC!AA$2)</f>
        <v>X</v>
      </c>
      <c r="E265" s="163">
        <f>T(SACDIC!AA$3)</f>
      </c>
      <c r="F265" s="171">
        <f>N(+SACDIC!A$127)</f>
        <v>48</v>
      </c>
      <c r="G265" s="171">
        <f>T(+SACDIC!B$127)</f>
      </c>
      <c r="H265" s="172">
        <f>N(+SACDIC!C$127)</f>
        <v>0</v>
      </c>
      <c r="I265" s="171">
        <f>T(+SACDIC!D$127)</f>
      </c>
      <c r="J265" s="173">
        <f>N(+SACDIC!E$127)</f>
        <v>0</v>
      </c>
      <c r="K265" s="171">
        <f>T(+SACDIC!F$127)</f>
      </c>
      <c r="L265" s="170">
        <f>T(SACDIC!G$127)</f>
      </c>
      <c r="M265" s="173">
        <f>N(+SACDIC!H$127)</f>
        <v>0</v>
      </c>
      <c r="N265" s="174">
        <f>N(SACDIC!I$127)</f>
        <v>0</v>
      </c>
      <c r="O265" s="170">
        <f>N(SACDIC!J$127)</f>
        <v>0</v>
      </c>
      <c r="P265" s="170">
        <f>N(SACDIC!K$127)</f>
        <v>0</v>
      </c>
      <c r="Q265" s="170">
        <f>T(SACDIC!L$127)</f>
      </c>
      <c r="R265" s="171">
        <f>T(+SACDIC!M$127)</f>
      </c>
      <c r="S265" s="171">
        <f>T(SACDIC!N$127)</f>
      </c>
      <c r="T265" s="175">
        <f>N(+SACDIC!O$127)</f>
        <v>0</v>
      </c>
      <c r="U265" s="171">
        <f>N(+SACDIC!P$127)</f>
        <v>0</v>
      </c>
      <c r="V265" s="171">
        <f>N(+SACDIC!Q$127)</f>
        <v>3</v>
      </c>
      <c r="W265" s="176">
        <f>N(+SACDIC!R$127)</f>
        <v>0</v>
      </c>
      <c r="X265" s="176">
        <f>N(+SACDIC!S$127)</f>
        <v>0</v>
      </c>
      <c r="Y265" s="176">
        <f>N(+SACDIC!T$127)</f>
        <v>0</v>
      </c>
      <c r="Z265" s="176">
        <f>N(+SACDIC!U$127)</f>
        <v>0</v>
      </c>
      <c r="AA265" s="176">
        <f>N(+SACDIC!W$127)</f>
        <v>0</v>
      </c>
      <c r="AB265" s="176">
        <f>N(+SACDIC!X$127)</f>
        <v>0</v>
      </c>
      <c r="AC265" s="170">
        <f>T(SACDIC!AB$127)</f>
      </c>
      <c r="AD265" s="39"/>
      <c r="AE265" s="151"/>
      <c r="AF265" s="151"/>
      <c r="AG265" s="151"/>
    </row>
    <row r="266" spans="1:33" ht="24.75" customHeight="1">
      <c r="A266" s="181" t="s">
        <v>317</v>
      </c>
      <c r="B266" s="163">
        <f>N(+DDJJ_CUAT_PAR!$G$30)</f>
        <v>0</v>
      </c>
      <c r="C266" s="163">
        <f>T(+DDJJ_CUAT_PAR!$M$30)</f>
      </c>
      <c r="D266" s="163" t="str">
        <f>T(SACDIC!AA$2)</f>
        <v>X</v>
      </c>
      <c r="E266" s="163">
        <f>T(SACDIC!AA$3)</f>
      </c>
      <c r="F266" s="171">
        <f>N(+SACDIC!A$128)</f>
        <v>49</v>
      </c>
      <c r="G266" s="171">
        <f>T(+SACDIC!B$128)</f>
      </c>
      <c r="H266" s="172">
        <f>N(+SACDIC!C$128)</f>
        <v>0</v>
      </c>
      <c r="I266" s="171">
        <f>T(+SACDIC!D$128)</f>
      </c>
      <c r="J266" s="173">
        <f>N(+SACDIC!E$128)</f>
        <v>0</v>
      </c>
      <c r="K266" s="171">
        <f>T(+SACDIC!F$128)</f>
      </c>
      <c r="L266" s="170">
        <f>T(SACDIC!G$128)</f>
      </c>
      <c r="M266" s="173">
        <f>N(+SACDIC!H$128)</f>
        <v>0</v>
      </c>
      <c r="N266" s="174">
        <f>N(SACDIC!I$128)</f>
        <v>0</v>
      </c>
      <c r="O266" s="170">
        <f>N(SACDIC!J$128)</f>
        <v>0</v>
      </c>
      <c r="P266" s="170">
        <f>N(SACDIC!K$128)</f>
        <v>0</v>
      </c>
      <c r="Q266" s="170">
        <f>T(SACDIC!L$128)</f>
      </c>
      <c r="R266" s="171">
        <f>T(+SACDIC!M$128)</f>
      </c>
      <c r="S266" s="171">
        <f>T(SACDIC!N$128)</f>
      </c>
      <c r="T266" s="175">
        <f>N(+SACDIC!O$128)</f>
        <v>0</v>
      </c>
      <c r="U266" s="171">
        <f>N(+SACDIC!P$128)</f>
        <v>0</v>
      </c>
      <c r="V266" s="171">
        <f>N(+SACDIC!Q$128)</f>
        <v>3</v>
      </c>
      <c r="W266" s="176">
        <f>N(+SACDIC!R$128)</f>
        <v>0</v>
      </c>
      <c r="X266" s="176">
        <f>N(+SACDIC!S$128)</f>
        <v>0</v>
      </c>
      <c r="Y266" s="176">
        <f>N(+SACDIC!T$128)</f>
        <v>0</v>
      </c>
      <c r="Z266" s="176">
        <f>N(+SACDIC!U$128)</f>
        <v>0</v>
      </c>
      <c r="AA266" s="176">
        <f>N(+SACDIC!W$128)</f>
        <v>0</v>
      </c>
      <c r="AB266" s="176">
        <f>N(+SACDIC!X$128)</f>
        <v>0</v>
      </c>
      <c r="AC266" s="170">
        <f>T(SACDIC!AB$128)</f>
      </c>
      <c r="AD266" s="39"/>
      <c r="AE266" s="151"/>
      <c r="AF266" s="151"/>
      <c r="AG266" s="151"/>
    </row>
    <row r="267" spans="1:33" ht="24.75" customHeight="1">
      <c r="A267" s="181" t="s">
        <v>317</v>
      </c>
      <c r="B267" s="163">
        <f>N(+DDJJ_CUAT_PAR!$G$30)</f>
        <v>0</v>
      </c>
      <c r="C267" s="163">
        <f>T(+DDJJ_CUAT_PAR!$M$30)</f>
      </c>
      <c r="D267" s="163" t="str">
        <f>T(SACDIC!AA$2)</f>
        <v>X</v>
      </c>
      <c r="E267" s="163">
        <f>T(SACDIC!AA$3)</f>
      </c>
      <c r="F267" s="171">
        <f>N(+SACDIC!A$129)</f>
        <v>50</v>
      </c>
      <c r="G267" s="171">
        <f>T(+SACDIC!B$129)</f>
      </c>
      <c r="H267" s="172">
        <f>N(+SACDIC!C$129)</f>
        <v>0</v>
      </c>
      <c r="I267" s="171">
        <f>T(+SACDIC!D$129)</f>
      </c>
      <c r="J267" s="173">
        <f>N(+SACDIC!E$129)</f>
        <v>0</v>
      </c>
      <c r="K267" s="171">
        <f>T(+SACDIC!F$129)</f>
      </c>
      <c r="L267" s="170">
        <f>T(SACDIC!G$129)</f>
      </c>
      <c r="M267" s="173">
        <f>N(+SACDIC!H$129)</f>
        <v>0</v>
      </c>
      <c r="N267" s="174">
        <f>N(SACDIC!I$129)</f>
        <v>0</v>
      </c>
      <c r="O267" s="170">
        <f>N(SACDIC!J$129)</f>
        <v>0</v>
      </c>
      <c r="P267" s="170">
        <f>N(SACDIC!K$129)</f>
        <v>0</v>
      </c>
      <c r="Q267" s="170">
        <f>T(SACDIC!L$129)</f>
      </c>
      <c r="R267" s="171">
        <f>T(+SACDIC!M$129)</f>
      </c>
      <c r="S267" s="171">
        <f>T(SACDIC!N$129)</f>
      </c>
      <c r="T267" s="175">
        <f>N(+SACDIC!O$129)</f>
        <v>0</v>
      </c>
      <c r="U267" s="171">
        <f>N(+SACDIC!P$129)</f>
        <v>0</v>
      </c>
      <c r="V267" s="171">
        <f>N(+SACDIC!Q$129)</f>
        <v>3</v>
      </c>
      <c r="W267" s="176">
        <f>N(+SACDIC!R$129)</f>
        <v>0</v>
      </c>
      <c r="X267" s="176">
        <f>N(+SACDIC!S$129)</f>
        <v>0</v>
      </c>
      <c r="Y267" s="176">
        <f>N(+SACDIC!T$129)</f>
        <v>0</v>
      </c>
      <c r="Z267" s="176">
        <f>N(+SACDIC!U$129)</f>
        <v>0</v>
      </c>
      <c r="AA267" s="176">
        <f>N(+SACDIC!W$129)</f>
        <v>0</v>
      </c>
      <c r="AB267" s="176">
        <f>N(+SACDIC!X$129)</f>
        <v>0</v>
      </c>
      <c r="AC267" s="170">
        <f>T(SACDIC!AB$129)</f>
      </c>
      <c r="AD267" s="39"/>
      <c r="AE267" s="151"/>
      <c r="AF267" s="151"/>
      <c r="AG267" s="151"/>
    </row>
    <row r="268" spans="1:33" ht="24.75" customHeight="1">
      <c r="A268" s="181" t="s">
        <v>317</v>
      </c>
      <c r="B268" s="163">
        <f>N(+DDJJ_CUAT_PAR!$G$30)</f>
        <v>0</v>
      </c>
      <c r="C268" s="163">
        <f>T(+DDJJ_CUAT_PAR!$M$30)</f>
      </c>
      <c r="D268" s="163" t="str">
        <f>T(SACDIC!AA$2)</f>
        <v>X</v>
      </c>
      <c r="E268" s="163">
        <f>T(SACDIC!AA$3)</f>
      </c>
      <c r="F268" s="171">
        <f>N(+SACDIC!A$130)</f>
        <v>51</v>
      </c>
      <c r="G268" s="171">
        <f>T(+SACDIC!B$130)</f>
      </c>
      <c r="H268" s="172">
        <f>N(+SACDIC!C$130)</f>
        <v>0</v>
      </c>
      <c r="I268" s="171">
        <f>T(+SACDIC!D$130)</f>
      </c>
      <c r="J268" s="173">
        <f>N(+SACDIC!E$130)</f>
        <v>0</v>
      </c>
      <c r="K268" s="171">
        <f>T(+SACDIC!F$130)</f>
      </c>
      <c r="L268" s="170">
        <f>T(SACDIC!G$130)</f>
      </c>
      <c r="M268" s="173">
        <f>N(+SACDIC!H$130)</f>
        <v>0</v>
      </c>
      <c r="N268" s="174">
        <f>N(SACDIC!I$130)</f>
        <v>0</v>
      </c>
      <c r="O268" s="170">
        <f>N(SACDIC!J$130)</f>
        <v>0</v>
      </c>
      <c r="P268" s="170">
        <f>N(SACDIC!K$130)</f>
        <v>0</v>
      </c>
      <c r="Q268" s="170">
        <f>T(SACDIC!L$130)</f>
      </c>
      <c r="R268" s="171">
        <f>T(+SACDIC!M$130)</f>
      </c>
      <c r="S268" s="171">
        <f>T(SACDIC!N$130)</f>
      </c>
      <c r="T268" s="175">
        <f>N(+SACDIC!O$130)</f>
        <v>0</v>
      </c>
      <c r="U268" s="171">
        <f>N(+SACDIC!P$130)</f>
        <v>0</v>
      </c>
      <c r="V268" s="171">
        <f>N(+SACDIC!Q$130)</f>
        <v>3</v>
      </c>
      <c r="W268" s="176">
        <f>N(+SACDIC!R$130)</f>
        <v>0</v>
      </c>
      <c r="X268" s="176">
        <f>N(+SACDIC!S$130)</f>
        <v>0</v>
      </c>
      <c r="Y268" s="176">
        <f>N(+SACDIC!T$130)</f>
        <v>0</v>
      </c>
      <c r="Z268" s="176">
        <f>N(+SACDIC!U$130)</f>
        <v>0</v>
      </c>
      <c r="AA268" s="176">
        <f>N(+SACDIC!W$130)</f>
        <v>0</v>
      </c>
      <c r="AB268" s="176">
        <f>N(+SACDIC!X$130)</f>
        <v>0</v>
      </c>
      <c r="AC268" s="170">
        <f>T(SACDIC!AB$130)</f>
      </c>
      <c r="AD268" s="39"/>
      <c r="AE268" s="151"/>
      <c r="AF268" s="151"/>
      <c r="AG268" s="151"/>
    </row>
    <row r="269" spans="1:33" ht="24.75" customHeight="1">
      <c r="A269" s="181" t="s">
        <v>317</v>
      </c>
      <c r="B269" s="163">
        <f>N(+DDJJ_CUAT_PAR!$G$30)</f>
        <v>0</v>
      </c>
      <c r="C269" s="163">
        <f>T(+DDJJ_CUAT_PAR!$M$30)</f>
      </c>
      <c r="D269" s="163" t="str">
        <f>T(SACDIC!AA$2)</f>
        <v>X</v>
      </c>
      <c r="E269" s="163">
        <f>T(SACDIC!AA$3)</f>
      </c>
      <c r="F269" s="171">
        <f>N(+SACDIC!A$131)</f>
        <v>52</v>
      </c>
      <c r="G269" s="171">
        <f>T(+SACDIC!B$131)</f>
      </c>
      <c r="H269" s="172">
        <f>N(+SACDIC!C$131)</f>
        <v>0</v>
      </c>
      <c r="I269" s="171">
        <f>T(+SACDIC!D$131)</f>
      </c>
      <c r="J269" s="173">
        <f>N(+SACDIC!E$131)</f>
        <v>0</v>
      </c>
      <c r="K269" s="171">
        <f>T(+SACDIC!F$131)</f>
      </c>
      <c r="L269" s="170">
        <f>T(SACDIC!G$131)</f>
      </c>
      <c r="M269" s="173">
        <f>N(+SACDIC!H$131)</f>
        <v>0</v>
      </c>
      <c r="N269" s="174">
        <f>N(SACDIC!I$131)</f>
        <v>0</v>
      </c>
      <c r="O269" s="170">
        <f>N(SACDIC!J$131)</f>
        <v>0</v>
      </c>
      <c r="P269" s="170">
        <f>N(SACDIC!K$131)</f>
        <v>0</v>
      </c>
      <c r="Q269" s="170">
        <f>T(SACDIC!L$131)</f>
      </c>
      <c r="R269" s="171">
        <f>T(+SACDIC!M$131)</f>
      </c>
      <c r="S269" s="171">
        <f>T(SACDIC!N$131)</f>
      </c>
      <c r="T269" s="175">
        <f>N(+SACDIC!O$131)</f>
        <v>0</v>
      </c>
      <c r="U269" s="171">
        <f>N(+SACDIC!P$131)</f>
        <v>0</v>
      </c>
      <c r="V269" s="171">
        <f>N(+SACDIC!Q$131)</f>
        <v>3</v>
      </c>
      <c r="W269" s="176">
        <f>N(+SACDIC!R$131)</f>
        <v>0</v>
      </c>
      <c r="X269" s="176">
        <f>N(+SACDIC!S$131)</f>
        <v>0</v>
      </c>
      <c r="Y269" s="176">
        <f>N(+SACDIC!T$131)</f>
        <v>0</v>
      </c>
      <c r="Z269" s="176">
        <f>N(+SACDIC!U$131)</f>
        <v>0</v>
      </c>
      <c r="AA269" s="176">
        <f>N(+SACDIC!W$131)</f>
        <v>0</v>
      </c>
      <c r="AB269" s="176">
        <f>N(+SACDIC!X$131)</f>
        <v>0</v>
      </c>
      <c r="AC269" s="170">
        <f>T(SACDIC!AB$131)</f>
      </c>
      <c r="AD269" s="39"/>
      <c r="AE269" s="151"/>
      <c r="AF269" s="151"/>
      <c r="AG269" s="151"/>
    </row>
    <row r="270" spans="1:33" ht="24.75" customHeight="1">
      <c r="A270" s="181" t="s">
        <v>317</v>
      </c>
      <c r="B270" s="163">
        <f>N(+DDJJ_CUAT_PAR!$G$30)</f>
        <v>0</v>
      </c>
      <c r="C270" s="163">
        <f>T(+DDJJ_CUAT_PAR!$M$30)</f>
      </c>
      <c r="D270" s="163" t="str">
        <f>T(SACDIC!AA$2)</f>
        <v>X</v>
      </c>
      <c r="E270" s="163">
        <f>T(SACDIC!AA$3)</f>
      </c>
      <c r="F270" s="171">
        <f>N(+SACDIC!A$132)</f>
        <v>53</v>
      </c>
      <c r="G270" s="171">
        <f>T(+SACDIC!B$132)</f>
      </c>
      <c r="H270" s="172">
        <f>N(+SACDIC!C$132)</f>
        <v>0</v>
      </c>
      <c r="I270" s="171">
        <f>T(+SACDIC!D$132)</f>
      </c>
      <c r="J270" s="173">
        <f>N(+SACDIC!E$132)</f>
        <v>0</v>
      </c>
      <c r="K270" s="171">
        <f>T(+SACDIC!F$132)</f>
      </c>
      <c r="L270" s="170">
        <f>T(SACDIC!G$132)</f>
      </c>
      <c r="M270" s="173">
        <f>N(+SACDIC!H$132)</f>
        <v>0</v>
      </c>
      <c r="N270" s="174">
        <f>N(SACDIC!I$132)</f>
        <v>0</v>
      </c>
      <c r="O270" s="170">
        <f>N(SACDIC!J$132)</f>
        <v>0</v>
      </c>
      <c r="P270" s="170">
        <f>N(SACDIC!K$132)</f>
        <v>0</v>
      </c>
      <c r="Q270" s="170">
        <f>T(SACDIC!L$132)</f>
      </c>
      <c r="R270" s="171">
        <f>T(+SACDIC!M$132)</f>
      </c>
      <c r="S270" s="171">
        <f>T(SACDIC!N$132)</f>
      </c>
      <c r="T270" s="175">
        <f>N(+SACDIC!O$132)</f>
        <v>0</v>
      </c>
      <c r="U270" s="171">
        <f>N(+SACDIC!P$132)</f>
        <v>0</v>
      </c>
      <c r="V270" s="171">
        <f>N(+SACDIC!Q$132)</f>
        <v>3</v>
      </c>
      <c r="W270" s="176">
        <f>N(+SACDIC!R$132)</f>
        <v>0</v>
      </c>
      <c r="X270" s="176">
        <f>N(+SACDIC!S$132)</f>
        <v>0</v>
      </c>
      <c r="Y270" s="176">
        <f>N(+SACDIC!T$132)</f>
        <v>0</v>
      </c>
      <c r="Z270" s="176">
        <f>N(+SACDIC!U$132)</f>
        <v>0</v>
      </c>
      <c r="AA270" s="176">
        <f>N(+SACDIC!W$132)</f>
        <v>0</v>
      </c>
      <c r="AB270" s="176">
        <f>N(+SACDIC!X$132)</f>
        <v>0</v>
      </c>
      <c r="AC270" s="170">
        <f>T(SACDIC!AB$132)</f>
      </c>
      <c r="AD270" s="39"/>
      <c r="AE270" s="151"/>
      <c r="AF270" s="151"/>
      <c r="AG270" s="151"/>
    </row>
    <row r="271" spans="1:33" ht="24.75" customHeight="1">
      <c r="A271" s="181" t="s">
        <v>317</v>
      </c>
      <c r="B271" s="163">
        <f>N(+DDJJ_CUAT_PAR!$G$30)</f>
        <v>0</v>
      </c>
      <c r="C271" s="163">
        <f>T(+DDJJ_CUAT_PAR!$M$30)</f>
      </c>
      <c r="D271" s="163" t="str">
        <f>T(SACDIC!AA$2)</f>
        <v>X</v>
      </c>
      <c r="E271" s="163">
        <f>T(SACDIC!AA$3)</f>
      </c>
      <c r="F271" s="171">
        <f>N(+SACDIC!A$133)</f>
        <v>54</v>
      </c>
      <c r="G271" s="171">
        <f>T(+SACDIC!B$133)</f>
      </c>
      <c r="H271" s="172">
        <f>N(+SACDIC!C$133)</f>
        <v>0</v>
      </c>
      <c r="I271" s="171">
        <f>T(+SACDIC!D$133)</f>
      </c>
      <c r="J271" s="173">
        <f>N(+SACDIC!E$133)</f>
        <v>0</v>
      </c>
      <c r="K271" s="171">
        <f>T(+SACDIC!F$133)</f>
      </c>
      <c r="L271" s="170">
        <f>T(SACDIC!G$133)</f>
      </c>
      <c r="M271" s="173">
        <f>N(+SACDIC!H$133)</f>
        <v>0</v>
      </c>
      <c r="N271" s="174">
        <f>N(SACDIC!I$133)</f>
        <v>0</v>
      </c>
      <c r="O271" s="170">
        <f>N(SACDIC!J$133)</f>
        <v>0</v>
      </c>
      <c r="P271" s="170">
        <f>N(SACDIC!K$133)</f>
        <v>0</v>
      </c>
      <c r="Q271" s="170">
        <f>T(SACDIC!L$133)</f>
      </c>
      <c r="R271" s="171">
        <f>T(+SACDIC!M$133)</f>
      </c>
      <c r="S271" s="171">
        <f>T(SACDIC!N$133)</f>
      </c>
      <c r="T271" s="175">
        <f>N(+SACDIC!O$133)</f>
        <v>0</v>
      </c>
      <c r="U271" s="171">
        <f>N(+SACDIC!P$133)</f>
        <v>0</v>
      </c>
      <c r="V271" s="171">
        <f>N(+SACDIC!Q$133)</f>
        <v>3</v>
      </c>
      <c r="W271" s="176">
        <f>N(+SACDIC!R$133)</f>
        <v>0</v>
      </c>
      <c r="X271" s="176">
        <f>N(+SACDIC!S$133)</f>
        <v>0</v>
      </c>
      <c r="Y271" s="176">
        <f>N(+SACDIC!T$133)</f>
        <v>0</v>
      </c>
      <c r="Z271" s="176">
        <f>N(+SACDIC!U$133)</f>
        <v>0</v>
      </c>
      <c r="AA271" s="176">
        <f>N(+SACDIC!W$133)</f>
        <v>0</v>
      </c>
      <c r="AB271" s="176">
        <f>N(+SACDIC!X$133)</f>
        <v>0</v>
      </c>
      <c r="AC271" s="170">
        <f>T(SACDIC!AB$133)</f>
      </c>
      <c r="AD271" s="39"/>
      <c r="AE271" s="151"/>
      <c r="AF271" s="151"/>
      <c r="AG271" s="151"/>
    </row>
    <row r="272" spans="1:33" ht="12.75" customHeight="1">
      <c r="A272" s="151"/>
      <c r="B272" s="151"/>
      <c r="C272" s="151"/>
      <c r="D272" s="151"/>
      <c r="E272" s="151"/>
      <c r="F272" s="151"/>
      <c r="G272" s="151"/>
      <c r="H272" s="151"/>
      <c r="I272" s="151"/>
      <c r="J272" s="151"/>
      <c r="K272" s="151"/>
      <c r="L272" s="151"/>
      <c r="M272" s="151"/>
      <c r="N272" s="151"/>
      <c r="O272" s="151"/>
      <c r="P272" s="151"/>
      <c r="Q272" s="151"/>
      <c r="R272" s="39"/>
      <c r="S272" s="39"/>
      <c r="T272" s="39"/>
      <c r="U272" s="39"/>
      <c r="V272" s="39"/>
      <c r="W272" s="39"/>
      <c r="X272" s="39"/>
      <c r="Y272" s="39"/>
      <c r="Z272" s="39"/>
      <c r="AA272" s="39"/>
      <c r="AB272" s="39"/>
      <c r="AC272" s="39"/>
      <c r="AD272" s="39"/>
      <c r="AE272" s="151"/>
      <c r="AF272" s="151"/>
      <c r="AG272" s="151"/>
    </row>
    <row r="273" spans="1:33" ht="12.75" customHeight="1">
      <c r="A273" s="151"/>
      <c r="B273" s="151"/>
      <c r="C273" s="151"/>
      <c r="D273" s="151"/>
      <c r="E273" s="151"/>
      <c r="F273" s="151"/>
      <c r="G273" s="151"/>
      <c r="H273" s="151"/>
      <c r="I273" s="151"/>
      <c r="J273" s="151"/>
      <c r="K273" s="151"/>
      <c r="L273" s="151"/>
      <c r="M273" s="151"/>
      <c r="N273" s="151"/>
      <c r="O273" s="151"/>
      <c r="P273" s="151"/>
      <c r="Q273" s="151"/>
      <c r="R273" s="39"/>
      <c r="S273" s="39"/>
      <c r="T273" s="39"/>
      <c r="U273" s="39"/>
      <c r="V273" s="39"/>
      <c r="W273" s="39"/>
      <c r="X273" s="39"/>
      <c r="Y273" s="39"/>
      <c r="Z273" s="39"/>
      <c r="AA273" s="39"/>
      <c r="AB273" s="39"/>
      <c r="AC273" s="39"/>
      <c r="AD273" s="39"/>
      <c r="AE273" s="151"/>
      <c r="AF273" s="151"/>
      <c r="AG273" s="151"/>
    </row>
    <row r="274" spans="1:33" ht="12.75" customHeight="1">
      <c r="A274" s="151"/>
      <c r="B274" s="151"/>
      <c r="C274" s="151"/>
      <c r="D274" s="151"/>
      <c r="E274" s="151"/>
      <c r="F274" s="151"/>
      <c r="G274" s="151"/>
      <c r="H274" s="151"/>
      <c r="I274" s="151"/>
      <c r="J274" s="151"/>
      <c r="K274" s="151"/>
      <c r="L274" s="151"/>
      <c r="M274" s="151"/>
      <c r="N274" s="151"/>
      <c r="O274" s="151"/>
      <c r="P274" s="151"/>
      <c r="Q274" s="151"/>
      <c r="R274" s="39"/>
      <c r="S274" s="39"/>
      <c r="T274" s="39"/>
      <c r="U274" s="39"/>
      <c r="V274" s="39"/>
      <c r="W274" s="39"/>
      <c r="X274" s="39"/>
      <c r="Y274" s="39"/>
      <c r="Z274" s="39"/>
      <c r="AA274" s="39"/>
      <c r="AB274" s="39"/>
      <c r="AC274" s="39"/>
      <c r="AD274" s="39"/>
      <c r="AE274" s="151"/>
      <c r="AF274" s="151"/>
      <c r="AG274" s="151"/>
    </row>
    <row r="275" spans="1:33" ht="12.75" customHeight="1">
      <c r="A275" s="151"/>
      <c r="B275" s="151"/>
      <c r="C275" s="151"/>
      <c r="D275" s="151"/>
      <c r="E275" s="151"/>
      <c r="F275" s="151"/>
      <c r="G275" s="151"/>
      <c r="H275" s="151"/>
      <c r="I275" s="151"/>
      <c r="J275" s="151"/>
      <c r="K275" s="151"/>
      <c r="L275" s="151"/>
      <c r="M275" s="151"/>
      <c r="N275" s="151"/>
      <c r="O275" s="151"/>
      <c r="P275" s="151"/>
      <c r="Q275" s="151"/>
      <c r="R275" s="39"/>
      <c r="S275" s="39"/>
      <c r="T275" s="39"/>
      <c r="U275" s="39"/>
      <c r="V275" s="39"/>
      <c r="W275" s="39"/>
      <c r="X275" s="39"/>
      <c r="Y275" s="39"/>
      <c r="Z275" s="39"/>
      <c r="AA275" s="39"/>
      <c r="AB275" s="39"/>
      <c r="AC275" s="39"/>
      <c r="AD275" s="39"/>
      <c r="AE275" s="151"/>
      <c r="AF275" s="151"/>
      <c r="AG275" s="151"/>
    </row>
    <row r="276" spans="1:33" ht="12.75" customHeight="1">
      <c r="A276" s="151"/>
      <c r="B276" s="151"/>
      <c r="C276" s="151"/>
      <c r="D276" s="151"/>
      <c r="E276" s="151"/>
      <c r="F276" s="151"/>
      <c r="G276" s="151"/>
      <c r="H276" s="151"/>
      <c r="I276" s="151"/>
      <c r="J276" s="151"/>
      <c r="K276" s="151"/>
      <c r="L276" s="151"/>
      <c r="M276" s="151"/>
      <c r="N276" s="151"/>
      <c r="O276" s="151"/>
      <c r="P276" s="151"/>
      <c r="Q276" s="151"/>
      <c r="R276" s="39"/>
      <c r="S276" s="39"/>
      <c r="T276" s="39"/>
      <c r="U276" s="39"/>
      <c r="V276" s="39"/>
      <c r="W276" s="39"/>
      <c r="X276" s="39"/>
      <c r="Y276" s="39"/>
      <c r="Z276" s="39"/>
      <c r="AA276" s="39"/>
      <c r="AB276" s="39"/>
      <c r="AC276" s="39"/>
      <c r="AD276" s="39"/>
      <c r="AE276" s="151"/>
      <c r="AF276" s="151"/>
      <c r="AG276" s="151"/>
    </row>
    <row r="277" spans="1:33" ht="12.75" customHeight="1">
      <c r="A277" s="151"/>
      <c r="B277" s="151"/>
      <c r="C277" s="151"/>
      <c r="D277" s="151"/>
      <c r="E277" s="151"/>
      <c r="F277" s="151"/>
      <c r="G277" s="151"/>
      <c r="H277" s="151"/>
      <c r="I277" s="151"/>
      <c r="J277" s="151"/>
      <c r="K277" s="151"/>
      <c r="L277" s="151"/>
      <c r="M277" s="151"/>
      <c r="N277" s="151"/>
      <c r="O277" s="151"/>
      <c r="P277" s="151"/>
      <c r="Q277" s="151"/>
      <c r="R277" s="39"/>
      <c r="S277" s="39"/>
      <c r="T277" s="39"/>
      <c r="U277" s="39"/>
      <c r="V277" s="39"/>
      <c r="W277" s="39"/>
      <c r="X277" s="39"/>
      <c r="Y277" s="39"/>
      <c r="Z277" s="39"/>
      <c r="AA277" s="39"/>
      <c r="AB277" s="39"/>
      <c r="AC277" s="39"/>
      <c r="AD277" s="39"/>
      <c r="AE277" s="151"/>
      <c r="AF277" s="151"/>
      <c r="AG277" s="151"/>
    </row>
    <row r="278" spans="1:33" ht="12.75" customHeight="1">
      <c r="A278" s="151"/>
      <c r="B278" s="151"/>
      <c r="C278" s="151"/>
      <c r="D278" s="151"/>
      <c r="E278" s="151"/>
      <c r="F278" s="151"/>
      <c r="G278" s="151"/>
      <c r="H278" s="151"/>
      <c r="I278" s="151"/>
      <c r="J278" s="151"/>
      <c r="K278" s="151"/>
      <c r="L278" s="151"/>
      <c r="M278" s="151"/>
      <c r="N278" s="151"/>
      <c r="O278" s="151"/>
      <c r="P278" s="151"/>
      <c r="Q278" s="151"/>
      <c r="R278" s="39"/>
      <c r="S278" s="39"/>
      <c r="T278" s="39"/>
      <c r="U278" s="39"/>
      <c r="V278" s="39"/>
      <c r="W278" s="39"/>
      <c r="X278" s="39"/>
      <c r="Y278" s="39"/>
      <c r="Z278" s="39"/>
      <c r="AA278" s="39"/>
      <c r="AB278" s="39"/>
      <c r="AC278" s="39"/>
      <c r="AD278" s="39"/>
      <c r="AE278" s="151"/>
      <c r="AF278" s="151"/>
      <c r="AG278" s="151"/>
    </row>
    <row r="279" spans="1:33" ht="12.75" customHeight="1">
      <c r="A279" s="151"/>
      <c r="B279" s="151"/>
      <c r="C279" s="151"/>
      <c r="D279" s="151"/>
      <c r="E279" s="151"/>
      <c r="F279" s="151"/>
      <c r="G279" s="151"/>
      <c r="H279" s="151"/>
      <c r="I279" s="151"/>
      <c r="J279" s="151"/>
      <c r="K279" s="151"/>
      <c r="L279" s="151"/>
      <c r="M279" s="151"/>
      <c r="N279" s="151"/>
      <c r="O279" s="151"/>
      <c r="P279" s="151"/>
      <c r="Q279" s="151"/>
      <c r="R279" s="39"/>
      <c r="S279" s="39"/>
      <c r="T279" s="39"/>
      <c r="U279" s="39"/>
      <c r="V279" s="39"/>
      <c r="W279" s="39"/>
      <c r="X279" s="39"/>
      <c r="Y279" s="39"/>
      <c r="Z279" s="39"/>
      <c r="AA279" s="39"/>
      <c r="AB279" s="39"/>
      <c r="AC279" s="39"/>
      <c r="AD279" s="39"/>
      <c r="AE279" s="151"/>
      <c r="AF279" s="151"/>
      <c r="AG279" s="151"/>
    </row>
    <row r="280" spans="1:33" ht="12.75" customHeight="1">
      <c r="A280" s="151"/>
      <c r="B280" s="151"/>
      <c r="C280" s="151"/>
      <c r="D280" s="151"/>
      <c r="E280" s="151"/>
      <c r="F280" s="151"/>
      <c r="G280" s="151"/>
      <c r="H280" s="151"/>
      <c r="I280" s="151"/>
      <c r="J280" s="151"/>
      <c r="K280" s="151"/>
      <c r="L280" s="151"/>
      <c r="M280" s="151"/>
      <c r="N280" s="151"/>
      <c r="O280" s="151"/>
      <c r="P280" s="151"/>
      <c r="Q280" s="151"/>
      <c r="R280" s="39"/>
      <c r="S280" s="39"/>
      <c r="T280" s="39"/>
      <c r="U280" s="39"/>
      <c r="V280" s="39"/>
      <c r="W280" s="39"/>
      <c r="X280" s="39"/>
      <c r="Y280" s="39"/>
      <c r="Z280" s="39"/>
      <c r="AA280" s="39"/>
      <c r="AB280" s="39"/>
      <c r="AC280" s="39"/>
      <c r="AD280" s="39"/>
      <c r="AE280" s="151"/>
      <c r="AF280" s="151"/>
      <c r="AG280" s="151"/>
    </row>
    <row r="281" spans="1:33" ht="12.75" customHeight="1">
      <c r="A281" s="151"/>
      <c r="B281" s="151"/>
      <c r="C281" s="151"/>
      <c r="D281" s="151"/>
      <c r="E281" s="151"/>
      <c r="F281" s="151"/>
      <c r="G281" s="151"/>
      <c r="H281" s="151"/>
      <c r="I281" s="151"/>
      <c r="J281" s="151"/>
      <c r="K281" s="151"/>
      <c r="L281" s="151"/>
      <c r="M281" s="151"/>
      <c r="N281" s="151"/>
      <c r="O281" s="151"/>
      <c r="P281" s="151"/>
      <c r="Q281" s="151"/>
      <c r="R281" s="39"/>
      <c r="S281" s="39"/>
      <c r="T281" s="39"/>
      <c r="U281" s="39"/>
      <c r="V281" s="39"/>
      <c r="W281" s="39"/>
      <c r="X281" s="39"/>
      <c r="Y281" s="39"/>
      <c r="Z281" s="39"/>
      <c r="AA281" s="39"/>
      <c r="AB281" s="39"/>
      <c r="AC281" s="39"/>
      <c r="AD281" s="39"/>
      <c r="AE281" s="151"/>
      <c r="AF281" s="151"/>
      <c r="AG281" s="151"/>
    </row>
    <row r="282" spans="1:33" ht="12.75" customHeight="1">
      <c r="A282" s="151"/>
      <c r="B282" s="151"/>
      <c r="C282" s="151"/>
      <c r="D282" s="151"/>
      <c r="E282" s="151"/>
      <c r="F282" s="151"/>
      <c r="G282" s="151"/>
      <c r="H282" s="151"/>
      <c r="I282" s="151"/>
      <c r="J282" s="151"/>
      <c r="K282" s="151"/>
      <c r="L282" s="151"/>
      <c r="M282" s="151"/>
      <c r="N282" s="151"/>
      <c r="O282" s="151"/>
      <c r="P282" s="151"/>
      <c r="Q282" s="151"/>
      <c r="R282" s="39"/>
      <c r="S282" s="39"/>
      <c r="T282" s="39"/>
      <c r="U282" s="39"/>
      <c r="V282" s="39"/>
      <c r="W282" s="39"/>
      <c r="X282" s="39"/>
      <c r="Y282" s="39"/>
      <c r="Z282" s="39"/>
      <c r="AA282" s="39"/>
      <c r="AB282" s="39"/>
      <c r="AC282" s="39"/>
      <c r="AD282" s="39"/>
      <c r="AE282" s="151"/>
      <c r="AF282" s="151"/>
      <c r="AG282" s="151"/>
    </row>
    <row r="283" spans="1:33" ht="12.75" customHeight="1">
      <c r="A283" s="151"/>
      <c r="B283" s="151"/>
      <c r="C283" s="151"/>
      <c r="D283" s="151"/>
      <c r="E283" s="151"/>
      <c r="F283" s="151"/>
      <c r="G283" s="151"/>
      <c r="H283" s="151"/>
      <c r="I283" s="151"/>
      <c r="J283" s="151"/>
      <c r="K283" s="151"/>
      <c r="L283" s="151"/>
      <c r="M283" s="151"/>
      <c r="N283" s="151"/>
      <c r="O283" s="151"/>
      <c r="P283" s="151"/>
      <c r="Q283" s="151"/>
      <c r="R283" s="39"/>
      <c r="S283" s="39"/>
      <c r="T283" s="39"/>
      <c r="U283" s="39"/>
      <c r="V283" s="39"/>
      <c r="W283" s="39"/>
      <c r="X283" s="39"/>
      <c r="Y283" s="39"/>
      <c r="Z283" s="39"/>
      <c r="AA283" s="39"/>
      <c r="AB283" s="39"/>
      <c r="AC283" s="39"/>
      <c r="AD283" s="39"/>
      <c r="AE283" s="151"/>
      <c r="AF283" s="151"/>
      <c r="AG283" s="151"/>
    </row>
    <row r="284" spans="1:33" ht="12.75" customHeight="1">
      <c r="A284" s="151"/>
      <c r="B284" s="151"/>
      <c r="C284" s="151"/>
      <c r="D284" s="151"/>
      <c r="E284" s="151"/>
      <c r="F284" s="151"/>
      <c r="G284" s="151"/>
      <c r="H284" s="151"/>
      <c r="I284" s="151"/>
      <c r="J284" s="151"/>
      <c r="K284" s="151"/>
      <c r="L284" s="151"/>
      <c r="M284" s="151"/>
      <c r="N284" s="151"/>
      <c r="O284" s="151"/>
      <c r="P284" s="151"/>
      <c r="Q284" s="151"/>
      <c r="R284" s="39"/>
      <c r="S284" s="39"/>
      <c r="T284" s="39"/>
      <c r="U284" s="39"/>
      <c r="V284" s="39"/>
      <c r="W284" s="39"/>
      <c r="X284" s="39"/>
      <c r="Y284" s="39"/>
      <c r="Z284" s="39"/>
      <c r="AA284" s="39"/>
      <c r="AB284" s="39"/>
      <c r="AC284" s="39"/>
      <c r="AD284" s="39"/>
      <c r="AE284" s="151"/>
      <c r="AF284" s="151"/>
      <c r="AG284" s="151"/>
    </row>
    <row r="285" spans="1:33" ht="12.75" customHeight="1">
      <c r="A285" s="151"/>
      <c r="B285" s="151"/>
      <c r="C285" s="151"/>
      <c r="D285" s="151"/>
      <c r="E285" s="151"/>
      <c r="F285" s="151"/>
      <c r="G285" s="151"/>
      <c r="H285" s="151"/>
      <c r="I285" s="151"/>
      <c r="J285" s="151"/>
      <c r="K285" s="151"/>
      <c r="L285" s="151"/>
      <c r="M285" s="151"/>
      <c r="N285" s="151"/>
      <c r="O285" s="151"/>
      <c r="P285" s="151"/>
      <c r="Q285" s="151"/>
      <c r="R285" s="39"/>
      <c r="S285" s="39"/>
      <c r="T285" s="39"/>
      <c r="U285" s="39"/>
      <c r="V285" s="39"/>
      <c r="W285" s="39"/>
      <c r="X285" s="39"/>
      <c r="Y285" s="39"/>
      <c r="Z285" s="39"/>
      <c r="AA285" s="39"/>
      <c r="AB285" s="39"/>
      <c r="AC285" s="39"/>
      <c r="AD285" s="39"/>
      <c r="AE285" s="151"/>
      <c r="AF285" s="151"/>
      <c r="AG285" s="151"/>
    </row>
    <row r="286" spans="1:33" ht="12.75" customHeight="1">
      <c r="A286" s="151"/>
      <c r="B286" s="151"/>
      <c r="C286" s="151"/>
      <c r="D286" s="151"/>
      <c r="E286" s="151"/>
      <c r="F286" s="151"/>
      <c r="G286" s="151"/>
      <c r="H286" s="151"/>
      <c r="I286" s="151"/>
      <c r="J286" s="151"/>
      <c r="K286" s="151"/>
      <c r="L286" s="151"/>
      <c r="M286" s="151"/>
      <c r="N286" s="151"/>
      <c r="O286" s="151"/>
      <c r="P286" s="151"/>
      <c r="Q286" s="151"/>
      <c r="R286" s="39"/>
      <c r="S286" s="39"/>
      <c r="T286" s="39"/>
      <c r="U286" s="39"/>
      <c r="V286" s="39"/>
      <c r="W286" s="39"/>
      <c r="X286" s="39"/>
      <c r="Y286" s="39"/>
      <c r="Z286" s="39"/>
      <c r="AA286" s="39"/>
      <c r="AB286" s="39"/>
      <c r="AC286" s="39"/>
      <c r="AD286" s="39"/>
      <c r="AE286" s="151"/>
      <c r="AF286" s="151"/>
      <c r="AG286" s="151"/>
    </row>
    <row r="287" spans="1:33" ht="12.75" customHeight="1">
      <c r="A287" s="151"/>
      <c r="B287" s="151"/>
      <c r="C287" s="151"/>
      <c r="D287" s="151"/>
      <c r="E287" s="151"/>
      <c r="F287" s="151"/>
      <c r="G287" s="151"/>
      <c r="H287" s="151"/>
      <c r="I287" s="151"/>
      <c r="J287" s="151"/>
      <c r="K287" s="151"/>
      <c r="L287" s="151"/>
      <c r="M287" s="151"/>
      <c r="N287" s="151"/>
      <c r="O287" s="151"/>
      <c r="P287" s="151"/>
      <c r="Q287" s="151"/>
      <c r="R287" s="39"/>
      <c r="S287" s="39"/>
      <c r="T287" s="39"/>
      <c r="U287" s="39"/>
      <c r="V287" s="39"/>
      <c r="W287" s="39"/>
      <c r="X287" s="39"/>
      <c r="Y287" s="39"/>
      <c r="Z287" s="39"/>
      <c r="AA287" s="39"/>
      <c r="AB287" s="39"/>
      <c r="AC287" s="39"/>
      <c r="AD287" s="39"/>
      <c r="AE287" s="151"/>
      <c r="AF287" s="151"/>
      <c r="AG287" s="151"/>
    </row>
    <row r="288" spans="1:33" ht="12.75" customHeight="1">
      <c r="A288" s="151"/>
      <c r="B288" s="151"/>
      <c r="C288" s="151"/>
      <c r="D288" s="151"/>
      <c r="E288" s="151"/>
      <c r="F288" s="151"/>
      <c r="G288" s="151"/>
      <c r="H288" s="151"/>
      <c r="I288" s="151"/>
      <c r="J288" s="151"/>
      <c r="K288" s="151"/>
      <c r="L288" s="151"/>
      <c r="M288" s="151"/>
      <c r="N288" s="151"/>
      <c r="O288" s="151"/>
      <c r="P288" s="151"/>
      <c r="Q288" s="151"/>
      <c r="R288" s="39"/>
      <c r="S288" s="39"/>
      <c r="T288" s="39"/>
      <c r="U288" s="39"/>
      <c r="V288" s="39"/>
      <c r="W288" s="39"/>
      <c r="X288" s="39"/>
      <c r="Y288" s="39"/>
      <c r="Z288" s="39"/>
      <c r="AA288" s="39"/>
      <c r="AB288" s="39"/>
      <c r="AC288" s="39"/>
      <c r="AD288" s="39"/>
      <c r="AE288" s="151"/>
      <c r="AF288" s="151"/>
      <c r="AG288" s="151"/>
    </row>
    <row r="289" spans="1:33" ht="12.75" customHeight="1">
      <c r="A289" s="151"/>
      <c r="B289" s="151"/>
      <c r="C289" s="151"/>
      <c r="D289" s="151"/>
      <c r="E289" s="151"/>
      <c r="F289" s="151"/>
      <c r="G289" s="151"/>
      <c r="H289" s="151"/>
      <c r="I289" s="151"/>
      <c r="J289" s="151"/>
      <c r="K289" s="151"/>
      <c r="L289" s="151"/>
      <c r="M289" s="151"/>
      <c r="N289" s="151"/>
      <c r="O289" s="151"/>
      <c r="P289" s="151"/>
      <c r="Q289" s="151"/>
      <c r="R289" s="39"/>
      <c r="S289" s="39"/>
      <c r="T289" s="39"/>
      <c r="U289" s="39"/>
      <c r="V289" s="39"/>
      <c r="W289" s="39"/>
      <c r="X289" s="39"/>
      <c r="Y289" s="39"/>
      <c r="Z289" s="39"/>
      <c r="AA289" s="39"/>
      <c r="AB289" s="39"/>
      <c r="AC289" s="39"/>
      <c r="AD289" s="39"/>
      <c r="AE289" s="151"/>
      <c r="AF289" s="151"/>
      <c r="AG289" s="151"/>
    </row>
    <row r="290" spans="1:33" ht="12.75" customHeight="1">
      <c r="A290" s="151"/>
      <c r="B290" s="151"/>
      <c r="C290" s="151"/>
      <c r="D290" s="151"/>
      <c r="E290" s="151"/>
      <c r="F290" s="151"/>
      <c r="G290" s="151"/>
      <c r="H290" s="151"/>
      <c r="I290" s="151"/>
      <c r="J290" s="151"/>
      <c r="K290" s="151"/>
      <c r="L290" s="151"/>
      <c r="M290" s="151"/>
      <c r="N290" s="151"/>
      <c r="O290" s="151"/>
      <c r="P290" s="151"/>
      <c r="Q290" s="151"/>
      <c r="R290" s="39"/>
      <c r="S290" s="39"/>
      <c r="T290" s="39"/>
      <c r="U290" s="39"/>
      <c r="V290" s="39"/>
      <c r="W290" s="39"/>
      <c r="X290" s="39"/>
      <c r="Y290" s="39"/>
      <c r="Z290" s="39"/>
      <c r="AA290" s="39"/>
      <c r="AB290" s="39"/>
      <c r="AC290" s="39"/>
      <c r="AD290" s="39"/>
      <c r="AE290" s="151"/>
      <c r="AF290" s="151"/>
      <c r="AG290" s="151"/>
    </row>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4" sqref="C4"/>
    </sheetView>
  </sheetViews>
  <sheetFormatPr defaultColWidth="11.421875" defaultRowHeight="12.75"/>
  <cols>
    <col min="1" max="2" width="3.28125" style="343" customWidth="1"/>
    <col min="3" max="3" width="16.8515625" style="343" customWidth="1"/>
    <col min="4" max="4" width="14.00390625" style="343" customWidth="1"/>
    <col min="5" max="5" width="45.28125" style="343" customWidth="1"/>
    <col min="6" max="6" width="17.140625" style="343" customWidth="1"/>
    <col min="7" max="7" width="22.00390625" style="343" customWidth="1"/>
    <col min="8" max="8" width="2.57421875" style="343" customWidth="1"/>
    <col min="9" max="9" width="2.28125" style="343" customWidth="1"/>
    <col min="10" max="16384" width="11.421875" style="343" customWidth="1"/>
  </cols>
  <sheetData>
    <row r="1" ht="13.5" thickBot="1"/>
    <row r="2" spans="2:8" ht="13.5" thickTop="1">
      <c r="B2" s="364"/>
      <c r="C2" s="365"/>
      <c r="D2" s="365"/>
      <c r="E2" s="365"/>
      <c r="F2" s="365"/>
      <c r="G2" s="365"/>
      <c r="H2" s="366"/>
    </row>
    <row r="3" spans="2:8" ht="18">
      <c r="B3" s="367"/>
      <c r="C3" s="468" t="s">
        <v>259</v>
      </c>
      <c r="D3" s="468"/>
      <c r="E3" s="468"/>
      <c r="F3" s="468"/>
      <c r="G3" s="468"/>
      <c r="H3" s="368"/>
    </row>
    <row r="4" spans="2:8" ht="12.75">
      <c r="B4" s="367"/>
      <c r="C4" s="369"/>
      <c r="D4" s="369"/>
      <c r="E4" s="369"/>
      <c r="F4" s="369"/>
      <c r="G4" s="369"/>
      <c r="H4" s="368"/>
    </row>
    <row r="5" spans="2:8" ht="12.75">
      <c r="B5" s="367"/>
      <c r="C5" s="370" t="s">
        <v>260</v>
      </c>
      <c r="D5" s="371"/>
      <c r="E5" s="371"/>
      <c r="F5" s="371"/>
      <c r="G5" s="351"/>
      <c r="H5" s="368"/>
    </row>
    <row r="6" spans="2:8" ht="12.75">
      <c r="B6" s="367"/>
      <c r="C6" s="370" t="s">
        <v>261</v>
      </c>
      <c r="D6" s="372"/>
      <c r="E6" s="372"/>
      <c r="F6" s="359"/>
      <c r="G6" s="359"/>
      <c r="H6" s="368"/>
    </row>
    <row r="7" spans="2:8" ht="12.75">
      <c r="B7" s="367"/>
      <c r="C7" s="370" t="s">
        <v>262</v>
      </c>
      <c r="D7" s="359"/>
      <c r="E7" s="359"/>
      <c r="F7" s="359"/>
      <c r="G7" s="359"/>
      <c r="H7" s="368"/>
    </row>
    <row r="8" spans="2:8" ht="36" customHeight="1">
      <c r="B8" s="367"/>
      <c r="C8" s="370" t="s">
        <v>260</v>
      </c>
      <c r="D8" s="371"/>
      <c r="E8" s="371"/>
      <c r="F8" s="371"/>
      <c r="G8" s="351"/>
      <c r="H8" s="368"/>
    </row>
    <row r="9" spans="2:8" ht="38.25" customHeight="1">
      <c r="B9" s="367"/>
      <c r="C9" s="461" t="s">
        <v>263</v>
      </c>
      <c r="D9" s="461"/>
      <c r="E9" s="461"/>
      <c r="F9" s="461"/>
      <c r="G9" s="461"/>
      <c r="H9" s="368"/>
    </row>
    <row r="10" spans="2:8" ht="28.5" customHeight="1">
      <c r="B10" s="367"/>
      <c r="C10" s="469" t="s">
        <v>264</v>
      </c>
      <c r="D10" s="469"/>
      <c r="E10" s="469"/>
      <c r="F10" s="469"/>
      <c r="G10" s="469"/>
      <c r="H10" s="368"/>
    </row>
    <row r="11" spans="2:8" ht="31.5" customHeight="1">
      <c r="B11" s="367"/>
      <c r="C11" s="461" t="s">
        <v>281</v>
      </c>
      <c r="D11" s="461"/>
      <c r="E11" s="461"/>
      <c r="F11" s="461"/>
      <c r="G11" s="461"/>
      <c r="H11" s="368"/>
    </row>
    <row r="12" spans="2:8" ht="25.5" customHeight="1">
      <c r="B12" s="367"/>
      <c r="C12" s="461" t="s">
        <v>282</v>
      </c>
      <c r="D12" s="461"/>
      <c r="E12" s="461"/>
      <c r="F12" s="461"/>
      <c r="G12" s="461"/>
      <c r="H12" s="368"/>
    </row>
    <row r="13" spans="2:8" ht="39" customHeight="1">
      <c r="B13" s="367"/>
      <c r="C13" s="469" t="s">
        <v>299</v>
      </c>
      <c r="D13" s="469"/>
      <c r="E13" s="469"/>
      <c r="F13" s="469"/>
      <c r="G13" s="469"/>
      <c r="H13" s="368"/>
    </row>
    <row r="14" spans="2:8" ht="54" customHeight="1">
      <c r="B14" s="367"/>
      <c r="C14" s="461" t="s">
        <v>300</v>
      </c>
      <c r="D14" s="461"/>
      <c r="E14" s="461"/>
      <c r="F14" s="461"/>
      <c r="G14" s="461"/>
      <c r="H14" s="368"/>
    </row>
    <row r="15" spans="2:8" ht="36" customHeight="1">
      <c r="B15" s="367"/>
      <c r="C15" s="370" t="s">
        <v>261</v>
      </c>
      <c r="D15" s="372"/>
      <c r="E15" s="372"/>
      <c r="F15" s="359"/>
      <c r="G15" s="359"/>
      <c r="H15" s="368"/>
    </row>
    <row r="16" spans="2:8" ht="69.75" customHeight="1">
      <c r="B16" s="367"/>
      <c r="C16" s="460" t="s">
        <v>301</v>
      </c>
      <c r="D16" s="460"/>
      <c r="E16" s="460"/>
      <c r="F16" s="460"/>
      <c r="G16" s="460"/>
      <c r="H16" s="368"/>
    </row>
    <row r="17" spans="2:8" ht="19.5" customHeight="1">
      <c r="B17" s="367"/>
      <c r="C17" s="461" t="s">
        <v>283</v>
      </c>
      <c r="D17" s="461"/>
      <c r="E17" s="461"/>
      <c r="F17" s="461"/>
      <c r="G17" s="461"/>
      <c r="H17" s="368"/>
    </row>
    <row r="18" spans="2:8" ht="27" customHeight="1">
      <c r="B18" s="367"/>
      <c r="C18" s="461" t="s">
        <v>284</v>
      </c>
      <c r="D18" s="461"/>
      <c r="E18" s="461"/>
      <c r="F18" s="461"/>
      <c r="G18" s="461"/>
      <c r="H18" s="368"/>
    </row>
    <row r="19" spans="2:8" ht="42" customHeight="1">
      <c r="B19" s="367"/>
      <c r="C19" s="466" t="s">
        <v>265</v>
      </c>
      <c r="D19" s="466"/>
      <c r="E19" s="466"/>
      <c r="F19" s="466"/>
      <c r="G19" s="466"/>
      <c r="H19" s="368"/>
    </row>
    <row r="20" spans="2:8" ht="39.75" customHeight="1">
      <c r="B20" s="367"/>
      <c r="C20" s="461" t="s">
        <v>302</v>
      </c>
      <c r="D20" s="461"/>
      <c r="E20" s="461"/>
      <c r="F20" s="461"/>
      <c r="G20" s="461"/>
      <c r="H20" s="368"/>
    </row>
    <row r="21" spans="2:8" ht="12.75">
      <c r="B21" s="367"/>
      <c r="C21" s="461"/>
      <c r="D21" s="461"/>
      <c r="E21" s="461"/>
      <c r="F21" s="461"/>
      <c r="G21" s="461"/>
      <c r="H21" s="368"/>
    </row>
    <row r="22" spans="2:8" ht="29.25" customHeight="1">
      <c r="B22" s="367"/>
      <c r="C22" s="461" t="s">
        <v>266</v>
      </c>
      <c r="D22" s="461"/>
      <c r="E22" s="461"/>
      <c r="F22" s="461"/>
      <c r="G22" s="461"/>
      <c r="H22" s="368"/>
    </row>
    <row r="23" spans="2:8" ht="32.25" customHeight="1">
      <c r="B23" s="367"/>
      <c r="C23" s="461" t="s">
        <v>285</v>
      </c>
      <c r="D23" s="461"/>
      <c r="E23" s="461"/>
      <c r="F23" s="461"/>
      <c r="G23" s="461"/>
      <c r="H23" s="368"/>
    </row>
    <row r="24" spans="2:8" ht="12.75" customHeight="1">
      <c r="B24" s="367"/>
      <c r="C24" s="461" t="s">
        <v>267</v>
      </c>
      <c r="D24" s="461"/>
      <c r="E24" s="461"/>
      <c r="F24" s="461"/>
      <c r="G24" s="461"/>
      <c r="H24" s="368"/>
    </row>
    <row r="25" spans="2:8" s="375" customFormat="1" ht="31.5" customHeight="1">
      <c r="B25" s="373"/>
      <c r="C25" s="461" t="s">
        <v>286</v>
      </c>
      <c r="D25" s="461"/>
      <c r="E25" s="461"/>
      <c r="F25" s="461"/>
      <c r="G25" s="461"/>
      <c r="H25" s="374"/>
    </row>
    <row r="26" spans="2:8" ht="18" customHeight="1">
      <c r="B26" s="367"/>
      <c r="C26" s="461" t="s">
        <v>268</v>
      </c>
      <c r="D26" s="461"/>
      <c r="E26" s="461"/>
      <c r="F26" s="461"/>
      <c r="G26" s="461"/>
      <c r="H26" s="368"/>
    </row>
    <row r="27" spans="2:8" ht="15.75" customHeight="1">
      <c r="B27" s="367"/>
      <c r="C27" s="461" t="s">
        <v>287</v>
      </c>
      <c r="D27" s="461"/>
      <c r="E27" s="461"/>
      <c r="F27" s="461"/>
      <c r="G27" s="461"/>
      <c r="H27" s="368"/>
    </row>
    <row r="28" spans="2:8" ht="30" customHeight="1">
      <c r="B28" s="367"/>
      <c r="C28" s="461" t="s">
        <v>288</v>
      </c>
      <c r="D28" s="461"/>
      <c r="E28" s="461"/>
      <c r="F28" s="461"/>
      <c r="G28" s="461"/>
      <c r="H28" s="368"/>
    </row>
    <row r="29" spans="2:8" ht="14.25" customHeight="1">
      <c r="B29" s="367"/>
      <c r="C29" s="461" t="s">
        <v>289</v>
      </c>
      <c r="D29" s="461"/>
      <c r="E29" s="461"/>
      <c r="F29" s="461"/>
      <c r="G29" s="461"/>
      <c r="H29" s="368"/>
    </row>
    <row r="30" spans="2:8" ht="12.75" customHeight="1">
      <c r="B30" s="367"/>
      <c r="C30" s="461" t="s">
        <v>290</v>
      </c>
      <c r="D30" s="461"/>
      <c r="E30" s="461"/>
      <c r="F30" s="461"/>
      <c r="G30" s="461"/>
      <c r="H30" s="368"/>
    </row>
    <row r="31" spans="2:8" ht="16.5" customHeight="1">
      <c r="B31" s="367"/>
      <c r="C31" s="461" t="s">
        <v>291</v>
      </c>
      <c r="D31" s="461"/>
      <c r="E31" s="461"/>
      <c r="F31" s="461"/>
      <c r="G31" s="461"/>
      <c r="H31" s="368"/>
    </row>
    <row r="32" spans="2:8" ht="40.5" customHeight="1">
      <c r="B32" s="367"/>
      <c r="C32" s="461" t="s">
        <v>303</v>
      </c>
      <c r="D32" s="461"/>
      <c r="E32" s="461"/>
      <c r="F32" s="461"/>
      <c r="G32" s="461"/>
      <c r="H32" s="368"/>
    </row>
    <row r="33" spans="2:8" ht="14.25" customHeight="1">
      <c r="B33" s="367"/>
      <c r="C33" s="461" t="s">
        <v>269</v>
      </c>
      <c r="D33" s="461"/>
      <c r="E33" s="461"/>
      <c r="F33" s="461"/>
      <c r="G33" s="461"/>
      <c r="H33" s="368"/>
    </row>
    <row r="34" spans="2:8" ht="18.75" customHeight="1">
      <c r="B34" s="367"/>
      <c r="C34" s="461" t="s">
        <v>270</v>
      </c>
      <c r="D34" s="461"/>
      <c r="E34" s="461"/>
      <c r="F34" s="461"/>
      <c r="G34" s="461"/>
      <c r="H34" s="368"/>
    </row>
    <row r="35" spans="2:8" ht="17.25" customHeight="1">
      <c r="B35" s="367"/>
      <c r="C35" s="461" t="s">
        <v>271</v>
      </c>
      <c r="D35" s="461"/>
      <c r="E35" s="461"/>
      <c r="F35" s="461"/>
      <c r="G35" s="461"/>
      <c r="H35" s="368"/>
    </row>
    <row r="36" spans="2:8" ht="54" customHeight="1">
      <c r="B36" s="367"/>
      <c r="C36" s="460" t="s">
        <v>304</v>
      </c>
      <c r="D36" s="461"/>
      <c r="E36" s="461"/>
      <c r="F36" s="461"/>
      <c r="G36" s="461"/>
      <c r="H36" s="368"/>
    </row>
    <row r="37" spans="2:8" ht="12" customHeight="1">
      <c r="B37" s="367"/>
      <c r="C37" s="467" t="s">
        <v>292</v>
      </c>
      <c r="D37" s="467"/>
      <c r="E37" s="467"/>
      <c r="F37" s="467"/>
      <c r="G37" s="467"/>
      <c r="H37" s="368"/>
    </row>
    <row r="38" spans="2:8" ht="12.75" customHeight="1">
      <c r="B38" s="367"/>
      <c r="C38" s="461" t="s">
        <v>272</v>
      </c>
      <c r="D38" s="461"/>
      <c r="E38" s="461"/>
      <c r="F38" s="461"/>
      <c r="G38" s="461"/>
      <c r="H38" s="368"/>
    </row>
    <row r="39" spans="2:8" ht="12.75" customHeight="1">
      <c r="B39" s="367"/>
      <c r="C39" s="461" t="s">
        <v>273</v>
      </c>
      <c r="D39" s="461"/>
      <c r="E39" s="461"/>
      <c r="F39" s="461"/>
      <c r="G39" s="461"/>
      <c r="H39" s="368"/>
    </row>
    <row r="40" spans="2:8" ht="14.25" customHeight="1">
      <c r="B40" s="367"/>
      <c r="C40" s="461" t="s">
        <v>274</v>
      </c>
      <c r="D40" s="461"/>
      <c r="E40" s="461"/>
      <c r="F40" s="461"/>
      <c r="G40" s="461"/>
      <c r="H40" s="368"/>
    </row>
    <row r="41" spans="2:8" ht="39.75" customHeight="1">
      <c r="B41" s="367"/>
      <c r="C41" s="461" t="s">
        <v>305</v>
      </c>
      <c r="D41" s="461"/>
      <c r="E41" s="461"/>
      <c r="F41" s="461"/>
      <c r="G41" s="461"/>
      <c r="H41" s="368"/>
    </row>
    <row r="42" spans="2:8" ht="12.75" customHeight="1">
      <c r="B42" s="367"/>
      <c r="C42" s="461" t="s">
        <v>275</v>
      </c>
      <c r="D42" s="461"/>
      <c r="E42" s="461"/>
      <c r="F42" s="461"/>
      <c r="G42" s="461"/>
      <c r="H42" s="368"/>
    </row>
    <row r="43" spans="2:8" ht="14.25" customHeight="1">
      <c r="B43" s="367"/>
      <c r="C43" s="461"/>
      <c r="D43" s="461"/>
      <c r="E43" s="461"/>
      <c r="F43" s="461"/>
      <c r="G43" s="461"/>
      <c r="H43" s="368"/>
    </row>
    <row r="44" spans="2:8" ht="26.25" customHeight="1">
      <c r="B44" s="367"/>
      <c r="C44" s="461" t="s">
        <v>293</v>
      </c>
      <c r="D44" s="461"/>
      <c r="E44" s="461"/>
      <c r="F44" s="461"/>
      <c r="G44" s="461"/>
      <c r="H44" s="368"/>
    </row>
    <row r="45" spans="2:8" ht="28.5" customHeight="1">
      <c r="B45" s="367"/>
      <c r="C45" s="461" t="s">
        <v>294</v>
      </c>
      <c r="D45" s="461"/>
      <c r="E45" s="461"/>
      <c r="F45" s="461"/>
      <c r="G45" s="461"/>
      <c r="H45" s="368"/>
    </row>
    <row r="46" spans="2:8" ht="8.25" customHeight="1" thickBot="1">
      <c r="B46" s="376"/>
      <c r="C46" s="377"/>
      <c r="D46" s="377"/>
      <c r="E46" s="377"/>
      <c r="F46" s="377"/>
      <c r="G46" s="377"/>
      <c r="H46" s="378"/>
    </row>
    <row r="47" spans="3:7" ht="48.75" customHeight="1" thickTop="1">
      <c r="C47" s="461"/>
      <c r="D47" s="461"/>
      <c r="E47" s="461"/>
      <c r="F47" s="461"/>
      <c r="G47" s="461"/>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zoomScale="72" zoomScaleNormal="72" zoomScalePageLayoutView="0" workbookViewId="0" topLeftCell="A1">
      <selection activeCell="F13" sqref="F13"/>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49</v>
      </c>
      <c r="B5" s="4"/>
      <c r="C5" s="4"/>
      <c r="D5" s="4"/>
      <c r="E5" s="4"/>
      <c r="F5" s="4"/>
      <c r="G5" s="4"/>
      <c r="H5" s="4"/>
      <c r="I5" s="4"/>
      <c r="J5" s="4"/>
      <c r="K5" s="4" t="s">
        <v>218</v>
      </c>
      <c r="L5" s="4"/>
      <c r="M5" s="4"/>
      <c r="N5" s="4"/>
      <c r="O5" s="4"/>
      <c r="P5" s="4"/>
      <c r="Q5" s="48"/>
    </row>
    <row r="6" spans="1:17" ht="12.75">
      <c r="A6" s="47" t="s">
        <v>50</v>
      </c>
      <c r="B6" s="4"/>
      <c r="C6" s="4"/>
      <c r="D6" s="4"/>
      <c r="E6" s="4"/>
      <c r="F6" s="4"/>
      <c r="G6" s="4"/>
      <c r="H6" s="4"/>
      <c r="I6" s="4"/>
      <c r="J6" s="4"/>
      <c r="K6" s="4" t="s">
        <v>0</v>
      </c>
      <c r="L6" s="4"/>
      <c r="M6" s="4"/>
      <c r="N6" s="4"/>
      <c r="O6" s="4"/>
      <c r="P6" s="4"/>
      <c r="Q6" s="48"/>
    </row>
    <row r="7" spans="1:17" ht="15.75">
      <c r="A7" s="124"/>
      <c r="B7" s="21"/>
      <c r="C7" s="4"/>
      <c r="D7" s="4"/>
      <c r="E7" s="4"/>
      <c r="F7" s="4"/>
      <c r="G7" s="4"/>
      <c r="H7" s="4"/>
      <c r="I7" s="4"/>
      <c r="J7" s="4"/>
      <c r="K7" s="4" t="s">
        <v>51</v>
      </c>
      <c r="L7" s="4"/>
      <c r="M7" s="4"/>
      <c r="N7" s="4"/>
      <c r="O7" s="4"/>
      <c r="P7" s="4"/>
      <c r="Q7" s="48"/>
    </row>
    <row r="8" spans="1:17" ht="18.75" thickBot="1">
      <c r="A8" s="499" t="s">
        <v>1</v>
      </c>
      <c r="B8" s="500"/>
      <c r="C8" s="500"/>
      <c r="D8" s="500"/>
      <c r="E8" s="500"/>
      <c r="F8" s="500"/>
      <c r="G8" s="500"/>
      <c r="H8" s="500"/>
      <c r="I8" s="500"/>
      <c r="J8" s="500"/>
      <c r="K8" s="500"/>
      <c r="L8" s="500"/>
      <c r="M8" s="500"/>
      <c r="N8" s="500"/>
      <c r="O8" s="500"/>
      <c r="P8" s="500"/>
      <c r="Q8" s="501"/>
    </row>
    <row r="9" spans="1:17" ht="14.25" thickBot="1" thickTop="1">
      <c r="A9" s="140"/>
      <c r="B9" s="4"/>
      <c r="C9" s="4"/>
      <c r="D9" s="4"/>
      <c r="E9" s="4"/>
      <c r="F9" s="4"/>
      <c r="G9" s="4"/>
      <c r="H9" s="4"/>
      <c r="I9" s="4"/>
      <c r="J9" s="4"/>
      <c r="K9" s="4"/>
      <c r="L9" s="4"/>
      <c r="M9" s="4"/>
      <c r="N9" s="4"/>
      <c r="O9" s="4"/>
      <c r="P9" s="4"/>
      <c r="Q9" s="48"/>
    </row>
    <row r="10" spans="1:17" ht="16.5" customHeight="1">
      <c r="A10" s="47"/>
      <c r="B10" s="151"/>
      <c r="C10" s="4"/>
      <c r="D10" s="4"/>
      <c r="E10" s="4"/>
      <c r="F10" s="4"/>
      <c r="G10" s="4"/>
      <c r="H10" s="195" t="s">
        <v>95</v>
      </c>
      <c r="I10" s="456" t="s">
        <v>242</v>
      </c>
      <c r="J10" s="457"/>
      <c r="K10" s="457"/>
      <c r="L10" s="457"/>
      <c r="M10" s="457"/>
      <c r="N10" s="458" t="s">
        <v>45</v>
      </c>
      <c r="O10" s="459">
        <v>2017</v>
      </c>
      <c r="P10" s="128"/>
      <c r="Q10" s="48"/>
    </row>
    <row r="11" spans="1:17" ht="16.5" customHeight="1" thickBot="1">
      <c r="A11" s="47"/>
      <c r="B11" s="4"/>
      <c r="C11" s="4"/>
      <c r="D11" s="4"/>
      <c r="E11" s="4"/>
      <c r="F11" s="4"/>
      <c r="G11" s="4"/>
      <c r="H11" s="195" t="s">
        <v>101</v>
      </c>
      <c r="I11" s="532"/>
      <c r="J11" s="533"/>
      <c r="K11" s="533"/>
      <c r="L11" s="533"/>
      <c r="M11" s="533"/>
      <c r="N11" s="533"/>
      <c r="O11" s="534"/>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199" t="s">
        <v>33</v>
      </c>
      <c r="C13" s="7"/>
      <c r="D13" s="7"/>
      <c r="E13" s="200" t="s">
        <v>2</v>
      </c>
      <c r="F13" s="411"/>
      <c r="G13" s="412"/>
      <c r="H13" s="412"/>
      <c r="I13" s="412"/>
      <c r="J13" s="412"/>
      <c r="K13" s="412"/>
      <c r="L13" s="412"/>
      <c r="M13" s="412"/>
      <c r="N13" s="412"/>
      <c r="O13" s="413"/>
      <c r="P13" s="4"/>
      <c r="Q13" s="48"/>
    </row>
    <row r="14" spans="1:17" ht="22.5" customHeight="1">
      <c r="A14" s="47"/>
      <c r="B14" s="201"/>
      <c r="C14" s="4"/>
      <c r="D14" s="202"/>
      <c r="E14" s="203" t="s">
        <v>3</v>
      </c>
      <c r="F14" s="404"/>
      <c r="G14" s="405"/>
      <c r="H14" s="414"/>
      <c r="I14" s="204"/>
      <c r="J14" s="204"/>
      <c r="K14" s="415" t="s">
        <v>131</v>
      </c>
      <c r="L14" s="405"/>
      <c r="M14" s="405"/>
      <c r="N14" s="405"/>
      <c r="O14" s="406"/>
      <c r="P14" s="4"/>
      <c r="Q14" s="48"/>
    </row>
    <row r="15" spans="1:17" ht="22.5" customHeight="1">
      <c r="A15" s="47"/>
      <c r="B15" s="201"/>
      <c r="C15" s="4"/>
      <c r="D15" s="202"/>
      <c r="E15" s="203" t="s">
        <v>4</v>
      </c>
      <c r="F15" s="404"/>
      <c r="G15" s="405"/>
      <c r="H15" s="405"/>
      <c r="I15" s="405"/>
      <c r="J15" s="405"/>
      <c r="K15" s="405"/>
      <c r="L15" s="405"/>
      <c r="M15" s="405"/>
      <c r="N15" s="405"/>
      <c r="O15" s="406"/>
      <c r="P15" s="4"/>
      <c r="Q15" s="48"/>
    </row>
    <row r="16" spans="1:17" ht="18" customHeight="1">
      <c r="A16" s="47"/>
      <c r="B16" s="201"/>
      <c r="C16" s="4"/>
      <c r="D16" s="202"/>
      <c r="E16" s="206" t="s">
        <v>5</v>
      </c>
      <c r="F16" s="409"/>
      <c r="G16" s="410"/>
      <c r="H16" s="410"/>
      <c r="I16" s="416" t="s">
        <v>88</v>
      </c>
      <c r="J16" s="204"/>
      <c r="K16" s="417"/>
      <c r="L16" s="405"/>
      <c r="M16" s="405"/>
      <c r="N16" s="405"/>
      <c r="O16" s="406"/>
      <c r="P16" s="4"/>
      <c r="Q16" s="48"/>
    </row>
    <row r="17" spans="1:17" ht="18" customHeight="1">
      <c r="A17" s="47"/>
      <c r="B17" s="201"/>
      <c r="C17" s="4"/>
      <c r="D17" s="202"/>
      <c r="E17" s="206" t="s">
        <v>6</v>
      </c>
      <c r="F17" s="208"/>
      <c r="G17" s="418" t="s">
        <v>132</v>
      </c>
      <c r="H17" s="419"/>
      <c r="I17" s="420" t="s">
        <v>129</v>
      </c>
      <c r="J17" s="419"/>
      <c r="K17" s="421" t="s">
        <v>130</v>
      </c>
      <c r="L17" s="405"/>
      <c r="M17" s="405"/>
      <c r="N17" s="405"/>
      <c r="O17" s="406"/>
      <c r="P17" s="4"/>
      <c r="Q17" s="48"/>
    </row>
    <row r="18" spans="1:17" ht="18" customHeight="1">
      <c r="A18" s="47"/>
      <c r="B18" s="201"/>
      <c r="C18" s="4"/>
      <c r="D18" s="202"/>
      <c r="E18" s="206" t="s">
        <v>7</v>
      </c>
      <c r="F18" s="404"/>
      <c r="G18" s="405"/>
      <c r="H18" s="405"/>
      <c r="I18" s="422" t="s">
        <v>44</v>
      </c>
      <c r="J18" s="407"/>
      <c r="K18" s="407"/>
      <c r="L18" s="407"/>
      <c r="M18" s="407"/>
      <c r="N18" s="407"/>
      <c r="O18" s="408"/>
      <c r="P18" s="4"/>
      <c r="Q18" s="48"/>
    </row>
    <row r="19" spans="1:17" ht="18" customHeight="1" thickBot="1">
      <c r="A19" s="47"/>
      <c r="B19" s="210"/>
      <c r="C19" s="77"/>
      <c r="D19" s="211"/>
      <c r="E19" s="212" t="s">
        <v>8</v>
      </c>
      <c r="F19" s="455"/>
      <c r="G19" s="402"/>
      <c r="H19" s="402"/>
      <c r="I19" s="402"/>
      <c r="J19" s="402"/>
      <c r="K19" s="423" t="s">
        <v>9</v>
      </c>
      <c r="L19" s="402"/>
      <c r="M19" s="402"/>
      <c r="N19" s="402"/>
      <c r="O19" s="403"/>
      <c r="P19" s="4"/>
      <c r="Q19" s="48"/>
    </row>
    <row r="20" spans="1:17" ht="18" customHeight="1">
      <c r="A20" s="47"/>
      <c r="B20" s="213" t="s">
        <v>34</v>
      </c>
      <c r="C20" s="214"/>
      <c r="D20" s="214"/>
      <c r="E20" s="215" t="s">
        <v>10</v>
      </c>
      <c r="F20" s="395"/>
      <c r="G20" s="396"/>
      <c r="H20" s="396"/>
      <c r="I20" s="396"/>
      <c r="J20" s="396"/>
      <c r="K20" s="396"/>
      <c r="L20" s="424" t="s">
        <v>11</v>
      </c>
      <c r="N20" s="393"/>
      <c r="O20" s="394"/>
      <c r="P20" s="4"/>
      <c r="Q20" s="48"/>
    </row>
    <row r="21" spans="1:17" ht="18" customHeight="1">
      <c r="A21" s="47"/>
      <c r="B21" s="218"/>
      <c r="C21" s="219"/>
      <c r="D21" s="219"/>
      <c r="E21" s="381" t="s">
        <v>12</v>
      </c>
      <c r="F21" s="220">
        <f>+F19</f>
        <v>0</v>
      </c>
      <c r="G21" s="221"/>
      <c r="H21" s="221"/>
      <c r="I21" s="221"/>
      <c r="J21" s="221"/>
      <c r="K21" s="425" t="s">
        <v>9</v>
      </c>
      <c r="L21" s="222">
        <f>+L19</f>
        <v>0</v>
      </c>
      <c r="M21" s="221"/>
      <c r="N21" s="221"/>
      <c r="O21" s="223"/>
      <c r="P21" s="4"/>
      <c r="Q21" s="48"/>
    </row>
    <row r="22" spans="1:17" ht="18" customHeight="1">
      <c r="A22" s="47"/>
      <c r="B22" s="224"/>
      <c r="C22" s="182"/>
      <c r="D22" s="182"/>
      <c r="E22" s="382" t="s">
        <v>35</v>
      </c>
      <c r="F22" s="426" t="s">
        <v>13</v>
      </c>
      <c r="G22" s="427"/>
      <c r="H22" s="221"/>
      <c r="I22" s="428"/>
      <c r="J22" s="221"/>
      <c r="K22" s="400"/>
      <c r="L22" s="400"/>
      <c r="M22" s="400"/>
      <c r="N22" s="400"/>
      <c r="O22" s="401"/>
      <c r="P22" s="4"/>
      <c r="Q22" s="48"/>
    </row>
    <row r="23" spans="1:17" ht="18" customHeight="1" thickBot="1">
      <c r="A23" s="47"/>
      <c r="B23" s="210"/>
      <c r="C23" s="228"/>
      <c r="D23" s="228"/>
      <c r="E23" s="383" t="s">
        <v>14</v>
      </c>
      <c r="F23" s="397"/>
      <c r="G23" s="398"/>
      <c r="H23" s="398"/>
      <c r="I23" s="398"/>
      <c r="J23" s="398"/>
      <c r="K23" s="398"/>
      <c r="L23" s="398"/>
      <c r="M23" s="398"/>
      <c r="N23" s="398"/>
      <c r="O23" s="399"/>
      <c r="P23" s="4"/>
      <c r="Q23" s="48"/>
    </row>
    <row r="24" spans="1:17" ht="18" customHeight="1">
      <c r="A24" s="47"/>
      <c r="B24" s="213" t="s">
        <v>36</v>
      </c>
      <c r="C24" s="214"/>
      <c r="D24" s="214"/>
      <c r="E24" s="215" t="s">
        <v>15</v>
      </c>
      <c r="F24" s="395"/>
      <c r="G24" s="396"/>
      <c r="H24" s="396"/>
      <c r="I24" s="396"/>
      <c r="J24" s="396"/>
      <c r="K24" s="429"/>
      <c r="L24" s="430" t="s">
        <v>16</v>
      </c>
      <c r="M24" s="233"/>
      <c r="N24" s="393"/>
      <c r="O24" s="394"/>
      <c r="P24" s="4"/>
      <c r="Q24" s="48"/>
    </row>
    <row r="25" spans="1:17" ht="18" customHeight="1" thickBot="1">
      <c r="A25" s="47"/>
      <c r="B25" s="8"/>
      <c r="C25" s="228"/>
      <c r="D25" s="228"/>
      <c r="E25" s="383" t="s">
        <v>12</v>
      </c>
      <c r="F25" s="431">
        <f>+F19</f>
        <v>0</v>
      </c>
      <c r="G25" s="432"/>
      <c r="H25" s="432"/>
      <c r="I25" s="432"/>
      <c r="J25" s="432"/>
      <c r="K25" s="423" t="s">
        <v>9</v>
      </c>
      <c r="L25" s="433">
        <f>+L19</f>
        <v>0</v>
      </c>
      <c r="M25" s="432"/>
      <c r="N25" s="432"/>
      <c r="O25" s="235"/>
      <c r="P25" s="4"/>
      <c r="Q25" s="48"/>
    </row>
    <row r="26" spans="1:17" ht="16.5" customHeight="1">
      <c r="A26" s="47"/>
      <c r="P26" s="4"/>
      <c r="Q26" s="48"/>
    </row>
    <row r="27" spans="1:17" ht="16.5" customHeight="1">
      <c r="A27" s="47"/>
      <c r="B27" s="497" t="s">
        <v>37</v>
      </c>
      <c r="C27" s="497"/>
      <c r="D27" s="497"/>
      <c r="E27" s="497"/>
      <c r="F27" s="497"/>
      <c r="G27" s="497"/>
      <c r="H27" s="497"/>
      <c r="I27" s="497"/>
      <c r="J27" s="497"/>
      <c r="K27" s="497"/>
      <c r="L27" s="497"/>
      <c r="M27" s="497"/>
      <c r="N27" s="497"/>
      <c r="O27" s="497"/>
      <c r="P27" s="497"/>
      <c r="Q27" s="498"/>
    </row>
    <row r="28" spans="1:17" ht="16.5" customHeight="1">
      <c r="A28" s="47"/>
      <c r="B28" s="497" t="s">
        <v>38</v>
      </c>
      <c r="C28" s="497"/>
      <c r="D28" s="497"/>
      <c r="E28" s="497"/>
      <c r="F28" s="497"/>
      <c r="G28" s="497"/>
      <c r="H28" s="497"/>
      <c r="I28" s="497"/>
      <c r="J28" s="497"/>
      <c r="K28" s="497"/>
      <c r="L28" s="497"/>
      <c r="M28" s="497"/>
      <c r="N28" s="497"/>
      <c r="O28" s="497"/>
      <c r="P28" s="497"/>
      <c r="Q28" s="498"/>
    </row>
    <row r="29" spans="1:17" ht="16.5" customHeight="1">
      <c r="A29" s="47"/>
      <c r="B29" s="470" t="s">
        <v>39</v>
      </c>
      <c r="C29" s="471"/>
      <c r="D29" s="471"/>
      <c r="E29" s="471"/>
      <c r="F29" s="471"/>
      <c r="G29" s="471"/>
      <c r="H29" s="471"/>
      <c r="I29" s="471"/>
      <c r="J29" s="471"/>
      <c r="K29" s="471"/>
      <c r="L29" s="471"/>
      <c r="M29" s="471"/>
      <c r="N29" s="471"/>
      <c r="O29" s="471"/>
      <c r="P29" s="4"/>
      <c r="Q29" s="48"/>
    </row>
    <row r="30" spans="1:17" ht="12.75" customHeight="1" thickBot="1">
      <c r="A30" s="49" t="s">
        <v>52</v>
      </c>
      <c r="B30" s="4" t="s">
        <v>52</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4" t="s">
        <v>40</v>
      </c>
      <c r="B32" s="4"/>
      <c r="C32" s="4"/>
      <c r="D32" s="4"/>
      <c r="E32" s="4"/>
      <c r="F32" s="236"/>
      <c r="G32" s="236"/>
      <c r="H32" s="236"/>
      <c r="I32" s="236"/>
      <c r="J32" s="236"/>
      <c r="L32" s="4"/>
      <c r="M32" s="4"/>
      <c r="N32" s="4"/>
      <c r="O32" s="4"/>
      <c r="P32" s="4"/>
      <c r="Q32" s="48"/>
    </row>
    <row r="33" spans="1:17" ht="6.75" customHeight="1" thickBot="1">
      <c r="A33" s="47"/>
      <c r="B33" s="4"/>
      <c r="C33" s="4"/>
      <c r="D33" s="4"/>
      <c r="E33" s="4"/>
      <c r="F33" s="236"/>
      <c r="G33" s="236"/>
      <c r="H33" s="237"/>
      <c r="I33" s="237"/>
      <c r="J33" s="237"/>
      <c r="K33" s="238"/>
      <c r="L33" s="4"/>
      <c r="M33" s="4"/>
      <c r="N33" s="4"/>
      <c r="O33" s="4"/>
      <c r="P33" s="4"/>
      <c r="Q33" s="48"/>
    </row>
    <row r="34" spans="1:17" ht="12.75" customHeight="1">
      <c r="A34" s="47"/>
      <c r="B34" s="502" t="s">
        <v>66</v>
      </c>
      <c r="C34" s="472">
        <f>+O10</f>
        <v>2017</v>
      </c>
      <c r="D34" s="473"/>
      <c r="E34" s="236" t="s">
        <v>41</v>
      </c>
      <c r="G34" s="236"/>
      <c r="H34" s="237"/>
      <c r="I34" s="237"/>
      <c r="J34" s="237"/>
      <c r="K34" s="238"/>
      <c r="L34" s="4"/>
      <c r="M34" s="4"/>
      <c r="N34" s="4"/>
      <c r="O34" s="4"/>
      <c r="P34" s="4"/>
      <c r="Q34" s="48"/>
    </row>
    <row r="35" spans="1:17" ht="12.75" customHeight="1" thickBot="1">
      <c r="A35" s="47"/>
      <c r="B35" s="502"/>
      <c r="C35" s="474"/>
      <c r="D35" s="475"/>
      <c r="E35" s="4"/>
      <c r="F35" s="4"/>
      <c r="G35" s="4"/>
      <c r="H35" s="4"/>
      <c r="I35" s="4"/>
      <c r="J35" s="4"/>
      <c r="K35" s="4"/>
      <c r="L35" s="4"/>
      <c r="M35" s="4"/>
      <c r="N35" s="4"/>
      <c r="O35" s="4"/>
      <c r="P35" s="4"/>
      <c r="Q35" s="48"/>
    </row>
    <row r="36" spans="1:17" ht="15.75" customHeight="1">
      <c r="A36" s="47"/>
      <c r="F36" s="4"/>
      <c r="G36" s="202" t="s">
        <v>17</v>
      </c>
      <c r="H36" s="202"/>
      <c r="I36" s="202" t="s">
        <v>18</v>
      </c>
      <c r="K36" s="202"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39"/>
      <c r="C38" s="239" t="s">
        <v>20</v>
      </c>
      <c r="D38" s="4"/>
      <c r="E38" s="4"/>
      <c r="G38" s="202" t="s">
        <v>250</v>
      </c>
      <c r="I38" s="4"/>
      <c r="K38" s="4"/>
      <c r="M38" s="202" t="s">
        <v>21</v>
      </c>
      <c r="N38" s="4"/>
      <c r="O38" s="4"/>
      <c r="P38" s="4"/>
      <c r="Q38" s="48"/>
    </row>
    <row r="39" spans="1:17" ht="15">
      <c r="A39" s="47"/>
      <c r="C39" s="239" t="s">
        <v>22</v>
      </c>
      <c r="D39" s="4"/>
      <c r="E39" s="4"/>
      <c r="G39" s="202" t="s">
        <v>23</v>
      </c>
      <c r="I39" s="4"/>
      <c r="K39" s="4"/>
      <c r="M39" s="202" t="s">
        <v>24</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5" t="s">
        <v>25</v>
      </c>
      <c r="E41" s="239" t="s">
        <v>26</v>
      </c>
      <c r="F41" s="4"/>
      <c r="G41" s="4"/>
      <c r="H41" s="4"/>
      <c r="K41" s="239" t="s">
        <v>27</v>
      </c>
      <c r="L41" s="4"/>
      <c r="M41" s="4"/>
      <c r="N41" s="4"/>
      <c r="O41" s="4"/>
      <c r="P41" s="4"/>
      <c r="Q41" s="48"/>
      <c r="S41" s="5"/>
    </row>
    <row r="42" spans="1:19" ht="15.75">
      <c r="A42" s="47"/>
      <c r="B42" s="125" t="s">
        <v>28</v>
      </c>
      <c r="E42" s="239" t="s">
        <v>29</v>
      </c>
      <c r="F42" s="4"/>
      <c r="G42" s="4"/>
      <c r="H42" s="4"/>
      <c r="I42" s="4"/>
      <c r="K42" s="202" t="s">
        <v>30</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35" t="s">
        <v>53</v>
      </c>
      <c r="C44" s="536"/>
      <c r="D44" s="540" t="s">
        <v>61</v>
      </c>
      <c r="E44" s="541"/>
      <c r="F44" s="542"/>
      <c r="G44" s="537" t="s">
        <v>54</v>
      </c>
      <c r="H44" s="538"/>
      <c r="I44" s="538"/>
      <c r="J44" s="539"/>
      <c r="K44" s="547" t="s">
        <v>55</v>
      </c>
      <c r="L44" s="548"/>
      <c r="M44" s="548"/>
      <c r="N44" s="548"/>
      <c r="O44" s="544" t="s">
        <v>208</v>
      </c>
      <c r="P44" s="240"/>
      <c r="Q44" s="48"/>
      <c r="S44" s="5"/>
    </row>
    <row r="45" spans="1:19" ht="15.75" customHeight="1">
      <c r="A45" s="47"/>
      <c r="B45" s="518" t="s">
        <v>56</v>
      </c>
      <c r="C45" s="519"/>
      <c r="D45" s="476" t="s">
        <v>211</v>
      </c>
      <c r="E45" s="523" t="s">
        <v>219</v>
      </c>
      <c r="F45" s="526" t="s">
        <v>220</v>
      </c>
      <c r="G45" s="520" t="s">
        <v>210</v>
      </c>
      <c r="H45" s="520" t="s">
        <v>212</v>
      </c>
      <c r="I45" s="503" t="s">
        <v>57</v>
      </c>
      <c r="J45" s="549" t="s">
        <v>58</v>
      </c>
      <c r="K45" s="338" t="s">
        <v>251</v>
      </c>
      <c r="L45" s="338" t="s">
        <v>252</v>
      </c>
      <c r="M45" s="338" t="s">
        <v>307</v>
      </c>
      <c r="N45" s="338" t="s">
        <v>245</v>
      </c>
      <c r="O45" s="545"/>
      <c r="P45" s="240"/>
      <c r="Q45" s="48"/>
      <c r="S45" s="5"/>
    </row>
    <row r="46" spans="1:20" ht="15">
      <c r="A46" s="47"/>
      <c r="B46" s="528" t="s">
        <v>243</v>
      </c>
      <c r="C46" s="529"/>
      <c r="D46" s="477"/>
      <c r="E46" s="524"/>
      <c r="F46" s="526"/>
      <c r="G46" s="521"/>
      <c r="H46" s="521"/>
      <c r="I46" s="504"/>
      <c r="J46" s="550"/>
      <c r="K46" s="339" t="s">
        <v>256</v>
      </c>
      <c r="L46" s="339" t="s">
        <v>253</v>
      </c>
      <c r="M46" s="339" t="s">
        <v>309</v>
      </c>
      <c r="N46" s="339" t="s">
        <v>246</v>
      </c>
      <c r="O46" s="545"/>
      <c r="P46" s="240"/>
      <c r="Q46" s="48"/>
      <c r="S46" s="5"/>
      <c r="T46" s="5"/>
    </row>
    <row r="47" spans="1:20" ht="15.75" thickBot="1">
      <c r="A47" s="47"/>
      <c r="B47" s="530"/>
      <c r="C47" s="531"/>
      <c r="D47" s="478"/>
      <c r="E47" s="525"/>
      <c r="F47" s="527"/>
      <c r="G47" s="522"/>
      <c r="H47" s="522"/>
      <c r="I47" s="505"/>
      <c r="J47" s="551"/>
      <c r="K47" s="340" t="s">
        <v>59</v>
      </c>
      <c r="L47" s="341" t="s">
        <v>59</v>
      </c>
      <c r="M47" s="342" t="s">
        <v>59</v>
      </c>
      <c r="N47" s="342" t="s">
        <v>59</v>
      </c>
      <c r="O47" s="546"/>
      <c r="P47" s="240"/>
      <c r="Q47" s="48"/>
      <c r="S47" s="5"/>
      <c r="T47" s="4"/>
    </row>
    <row r="48" spans="1:20" ht="26.25" customHeight="1">
      <c r="A48" s="47"/>
      <c r="B48" s="506" t="s">
        <v>237</v>
      </c>
      <c r="C48" s="507"/>
      <c r="D48" s="392"/>
      <c r="E48" s="19"/>
      <c r="F48" s="189"/>
      <c r="G48" s="190"/>
      <c r="H48" s="9"/>
      <c r="I48" s="9"/>
      <c r="J48" s="10"/>
      <c r="K48" s="19"/>
      <c r="L48" s="9"/>
      <c r="M48" s="9"/>
      <c r="N48" s="183"/>
      <c r="O48" s="241">
        <f>+SET!$E$135</f>
        <v>0</v>
      </c>
      <c r="P48" s="5"/>
      <c r="Q48" s="48"/>
      <c r="S48" s="5"/>
      <c r="T48" s="5"/>
    </row>
    <row r="49" spans="1:20" ht="26.25" customHeight="1">
      <c r="A49" s="47"/>
      <c r="B49" s="508" t="s">
        <v>238</v>
      </c>
      <c r="C49" s="509"/>
      <c r="D49" s="22"/>
      <c r="E49" s="24"/>
      <c r="F49" s="2"/>
      <c r="G49" s="22"/>
      <c r="H49" s="1"/>
      <c r="I49" s="1"/>
      <c r="J49" s="2"/>
      <c r="K49" s="24"/>
      <c r="L49" s="1"/>
      <c r="M49" s="1"/>
      <c r="N49" s="126"/>
      <c r="O49" s="242">
        <f>+OCT!$E$135</f>
        <v>0</v>
      </c>
      <c r="P49" s="5"/>
      <c r="Q49" s="48"/>
      <c r="S49" s="5"/>
      <c r="T49" s="4"/>
    </row>
    <row r="50" spans="1:20" ht="26.25" customHeight="1">
      <c r="A50" s="47"/>
      <c r="B50" s="508" t="s">
        <v>239</v>
      </c>
      <c r="C50" s="509"/>
      <c r="D50" s="22"/>
      <c r="E50" s="24"/>
      <c r="F50" s="2"/>
      <c r="G50" s="22"/>
      <c r="H50" s="1"/>
      <c r="I50" s="1"/>
      <c r="J50" s="2"/>
      <c r="K50" s="24"/>
      <c r="L50" s="1"/>
      <c r="M50" s="1"/>
      <c r="N50" s="126"/>
      <c r="O50" s="242">
        <f>+NOV!$E$135</f>
        <v>0</v>
      </c>
      <c r="P50" s="5"/>
      <c r="Q50" s="48"/>
      <c r="S50" s="4"/>
      <c r="T50" s="5"/>
    </row>
    <row r="51" spans="1:20" ht="26.25" customHeight="1">
      <c r="A51" s="47"/>
      <c r="B51" s="508" t="s">
        <v>240</v>
      </c>
      <c r="C51" s="509"/>
      <c r="D51" s="22"/>
      <c r="E51" s="24"/>
      <c r="F51" s="2"/>
      <c r="G51" s="22"/>
      <c r="H51" s="1"/>
      <c r="I51" s="1"/>
      <c r="J51" s="2"/>
      <c r="K51" s="24"/>
      <c r="L51" s="1"/>
      <c r="M51" s="1"/>
      <c r="N51" s="126"/>
      <c r="O51" s="242">
        <f>+DIC!$E$135</f>
        <v>0</v>
      </c>
      <c r="P51" s="5"/>
      <c r="Q51" s="48"/>
      <c r="T51" s="4"/>
    </row>
    <row r="52" spans="1:20" ht="26.25" customHeight="1" thickBot="1">
      <c r="A52" s="47"/>
      <c r="B52" s="479" t="s">
        <v>244</v>
      </c>
      <c r="C52" s="480"/>
      <c r="D52" s="23"/>
      <c r="E52" s="25"/>
      <c r="F52" s="13"/>
      <c r="G52" s="23"/>
      <c r="H52" s="12"/>
      <c r="I52" s="12"/>
      <c r="J52" s="13"/>
      <c r="K52" s="25"/>
      <c r="L52" s="12"/>
      <c r="M52" s="12"/>
      <c r="N52" s="184"/>
      <c r="O52" s="243">
        <f>+SACDIC!$E$135</f>
        <v>0</v>
      </c>
      <c r="P52" s="5"/>
      <c r="Q52" s="48"/>
      <c r="T52" s="5"/>
    </row>
    <row r="53" spans="1:17" ht="12.75">
      <c r="A53" s="47"/>
      <c r="B53" s="4"/>
      <c r="C53" s="4"/>
      <c r="D53" s="4"/>
      <c r="E53" s="4"/>
      <c r="F53" s="4"/>
      <c r="G53" s="4"/>
      <c r="H53" s="4"/>
      <c r="I53" s="4"/>
      <c r="J53" s="4"/>
      <c r="K53" s="4"/>
      <c r="L53" s="4"/>
      <c r="M53" s="4"/>
      <c r="N53" s="4"/>
      <c r="O53" s="4"/>
      <c r="P53" s="4"/>
      <c r="Q53" s="490"/>
    </row>
    <row r="54" spans="1:17" ht="20.25" customHeight="1">
      <c r="A54" s="47"/>
      <c r="B54" s="543" t="s">
        <v>31</v>
      </c>
      <c r="C54" s="543"/>
      <c r="D54" s="543"/>
      <c r="E54" s="543"/>
      <c r="F54" s="543"/>
      <c r="G54" s="543"/>
      <c r="H54" s="543"/>
      <c r="I54" s="543"/>
      <c r="J54" s="543"/>
      <c r="K54" s="543"/>
      <c r="L54" s="543"/>
      <c r="M54" s="543"/>
      <c r="N54" s="543"/>
      <c r="O54" s="543"/>
      <c r="P54" s="4"/>
      <c r="Q54" s="490"/>
    </row>
    <row r="55" spans="1:17" ht="27.75" customHeight="1">
      <c r="A55" s="47"/>
      <c r="B55" s="481" t="s">
        <v>32</v>
      </c>
      <c r="C55" s="481"/>
      <c r="D55" s="481"/>
      <c r="E55" s="481"/>
      <c r="F55" s="481"/>
      <c r="G55" s="481"/>
      <c r="H55" s="481"/>
      <c r="I55" s="481"/>
      <c r="J55" s="481"/>
      <c r="K55" s="481"/>
      <c r="L55" s="481"/>
      <c r="M55" s="481"/>
      <c r="N55" s="481"/>
      <c r="O55" s="481"/>
      <c r="P55" s="4"/>
      <c r="Q55" s="490"/>
    </row>
    <row r="56" spans="1:17" ht="27.75" customHeight="1">
      <c r="A56" s="47"/>
      <c r="B56" s="481" t="s">
        <v>32</v>
      </c>
      <c r="C56" s="481"/>
      <c r="D56" s="481"/>
      <c r="E56" s="481"/>
      <c r="F56" s="481"/>
      <c r="G56" s="481"/>
      <c r="H56" s="481"/>
      <c r="I56" s="481"/>
      <c r="J56" s="481"/>
      <c r="K56" s="481"/>
      <c r="L56" s="481"/>
      <c r="M56" s="481"/>
      <c r="N56" s="481"/>
      <c r="O56" s="481"/>
      <c r="Q56" s="490"/>
    </row>
    <row r="57" spans="1:17" ht="27.75" customHeight="1">
      <c r="A57" s="47"/>
      <c r="B57" s="481" t="s">
        <v>32</v>
      </c>
      <c r="C57" s="481"/>
      <c r="D57" s="481"/>
      <c r="E57" s="481"/>
      <c r="F57" s="481"/>
      <c r="G57" s="481"/>
      <c r="H57" s="481"/>
      <c r="I57" s="481"/>
      <c r="J57" s="481"/>
      <c r="K57" s="481"/>
      <c r="L57" s="481"/>
      <c r="M57" s="481"/>
      <c r="N57" s="481"/>
      <c r="O57" s="481"/>
      <c r="P57" s="244"/>
      <c r="Q57" s="490"/>
    </row>
    <row r="58" spans="1:17" ht="10.5" customHeight="1" thickBot="1">
      <c r="A58" s="49"/>
      <c r="B58" s="4"/>
      <c r="C58" s="4"/>
      <c r="D58" s="4"/>
      <c r="E58" s="4"/>
      <c r="F58" s="4"/>
      <c r="G58" s="4"/>
      <c r="H58" s="4"/>
      <c r="I58" s="4"/>
      <c r="J58" s="4"/>
      <c r="K58" s="4"/>
      <c r="L58" s="4"/>
      <c r="M58" s="4"/>
      <c r="N58" s="4"/>
      <c r="O58" s="4"/>
      <c r="P58" s="4"/>
      <c r="Q58" s="48"/>
    </row>
    <row r="59" spans="1:17" ht="11.25" customHeight="1" thickTop="1">
      <c r="A59" s="47"/>
      <c r="B59" s="31" t="s">
        <v>60</v>
      </c>
      <c r="C59" s="31"/>
      <c r="D59" s="31"/>
      <c r="E59" s="31"/>
      <c r="F59" s="31"/>
      <c r="G59" s="31"/>
      <c r="H59" s="31"/>
      <c r="I59" s="31"/>
      <c r="J59" s="31"/>
      <c r="K59" s="31"/>
      <c r="L59" s="31"/>
      <c r="M59" s="31"/>
      <c r="N59" s="31"/>
      <c r="O59" s="31"/>
      <c r="P59" s="31"/>
      <c r="Q59" s="46"/>
    </row>
    <row r="60" spans="1:17" ht="15.75">
      <c r="A60" s="47"/>
      <c r="B60" s="202" t="s">
        <v>42</v>
      </c>
      <c r="C60" s="4"/>
      <c r="D60" s="4"/>
      <c r="E60" s="4"/>
      <c r="F60" s="4"/>
      <c r="G60" s="4"/>
      <c r="H60" s="4"/>
      <c r="I60" s="4"/>
      <c r="J60" s="4"/>
      <c r="K60" s="4"/>
      <c r="L60" s="4"/>
      <c r="M60" s="4"/>
      <c r="N60" s="4"/>
      <c r="O60" s="4"/>
      <c r="P60" s="4"/>
      <c r="Q60" s="48"/>
    </row>
    <row r="61" spans="1:17" ht="20.25" customHeight="1">
      <c r="A61" s="47"/>
      <c r="B61" s="202" t="s">
        <v>43</v>
      </c>
      <c r="C61" s="4"/>
      <c r="D61" s="4"/>
      <c r="E61" s="4"/>
      <c r="F61" s="4"/>
      <c r="G61" s="4"/>
      <c r="H61" s="4"/>
      <c r="I61" s="4"/>
      <c r="J61" s="4"/>
      <c r="K61" s="4"/>
      <c r="L61" s="4"/>
      <c r="M61" s="4"/>
      <c r="N61" s="4"/>
      <c r="O61" s="4"/>
      <c r="P61" s="4"/>
      <c r="Q61" s="48"/>
    </row>
    <row r="62" spans="1:17" ht="15">
      <c r="A62" s="47"/>
      <c r="B62" s="202" t="s">
        <v>254</v>
      </c>
      <c r="C62" s="4"/>
      <c r="D62" s="4"/>
      <c r="E62" s="4"/>
      <c r="F62" s="4"/>
      <c r="G62" s="4"/>
      <c r="H62" s="4"/>
      <c r="I62" s="4"/>
      <c r="J62" s="4"/>
      <c r="K62" s="4"/>
      <c r="L62" s="4"/>
      <c r="M62" s="4"/>
      <c r="N62" s="4"/>
      <c r="O62" s="4"/>
      <c r="P62" s="4"/>
      <c r="Q62" s="48"/>
    </row>
    <row r="63" spans="1:17" ht="12" customHeight="1">
      <c r="A63" s="47"/>
      <c r="B63" s="4" t="s">
        <v>60</v>
      </c>
      <c r="C63" s="4"/>
      <c r="D63" s="4"/>
      <c r="E63" s="4"/>
      <c r="F63" s="4"/>
      <c r="G63" s="4"/>
      <c r="H63" s="4"/>
      <c r="I63" s="4"/>
      <c r="J63" s="4"/>
      <c r="K63" s="4"/>
      <c r="L63" s="4"/>
      <c r="M63" s="4"/>
      <c r="N63" s="4"/>
      <c r="O63" s="4"/>
      <c r="P63" s="4"/>
      <c r="Q63" s="48"/>
    </row>
    <row r="64" spans="1:17" ht="15.75">
      <c r="A64" s="47"/>
      <c r="B64" s="202" t="s">
        <v>308</v>
      </c>
      <c r="C64" s="4"/>
      <c r="D64" s="4"/>
      <c r="E64" s="4"/>
      <c r="F64" s="4"/>
      <c r="G64" s="4"/>
      <c r="H64" s="4"/>
      <c r="I64" s="4"/>
      <c r="J64" s="4"/>
      <c r="K64" s="4"/>
      <c r="L64" s="4"/>
      <c r="M64" s="4"/>
      <c r="N64" s="4"/>
      <c r="O64" s="4"/>
      <c r="P64" s="4"/>
      <c r="Q64" s="48"/>
    </row>
    <row r="65" spans="1:17" ht="4.5" customHeight="1">
      <c r="A65" s="47"/>
      <c r="B65" s="4" t="s">
        <v>255</v>
      </c>
      <c r="C65" s="4"/>
      <c r="D65" s="4"/>
      <c r="E65" s="4"/>
      <c r="F65" s="4"/>
      <c r="G65" s="4"/>
      <c r="H65" s="4"/>
      <c r="I65" s="4"/>
      <c r="J65" s="4"/>
      <c r="K65" s="4"/>
      <c r="L65" s="4"/>
      <c r="M65" s="4"/>
      <c r="N65" s="4"/>
      <c r="O65" s="4"/>
      <c r="P65" s="4"/>
      <c r="Q65" s="48"/>
    </row>
    <row r="66" spans="1:17" ht="21.75" customHeight="1">
      <c r="A66" s="47"/>
      <c r="B66" s="15"/>
      <c r="C66" s="16"/>
      <c r="D66" s="16"/>
      <c r="E66" s="16"/>
      <c r="F66" s="16"/>
      <c r="G66" s="16"/>
      <c r="H66" s="16"/>
      <c r="I66" s="17"/>
      <c r="J66" s="16"/>
      <c r="K66" s="16"/>
      <c r="L66" s="16"/>
      <c r="M66" s="16"/>
      <c r="N66" s="16"/>
      <c r="O66" s="17"/>
      <c r="P66" s="4"/>
      <c r="Q66" s="48"/>
    </row>
    <row r="67" spans="1:17" ht="21.75" customHeight="1">
      <c r="A67" s="47"/>
      <c r="B67" s="494" t="s">
        <v>67</v>
      </c>
      <c r="C67" s="495"/>
      <c r="D67" s="495"/>
      <c r="E67" s="495"/>
      <c r="F67" s="495"/>
      <c r="G67" s="495"/>
      <c r="H67" s="495"/>
      <c r="I67" s="496"/>
      <c r="J67" s="18" t="s">
        <v>68</v>
      </c>
      <c r="K67" s="18"/>
      <c r="L67" s="18"/>
      <c r="M67" s="18"/>
      <c r="N67" s="18"/>
      <c r="O67" s="19"/>
      <c r="P67" s="4"/>
      <c r="Q67" s="48"/>
    </row>
    <row r="68" spans="1:17" ht="12.75">
      <c r="A68" s="47"/>
      <c r="B68" s="4"/>
      <c r="C68" s="4"/>
      <c r="D68" s="4"/>
      <c r="E68" s="4"/>
      <c r="F68" s="4"/>
      <c r="G68" s="4"/>
      <c r="H68" s="4"/>
      <c r="I68" s="4"/>
      <c r="J68" s="4"/>
      <c r="K68" s="4"/>
      <c r="L68" s="4"/>
      <c r="M68" s="4"/>
      <c r="N68" s="4"/>
      <c r="O68" s="4"/>
      <c r="P68" s="4"/>
      <c r="Q68" s="48"/>
    </row>
    <row r="69" spans="1:17" ht="20.25" customHeight="1">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514" t="s">
        <v>62</v>
      </c>
      <c r="C73" s="514"/>
      <c r="D73" s="514"/>
      <c r="E73" s="514"/>
      <c r="F73" s="4"/>
      <c r="G73" s="514" t="s">
        <v>69</v>
      </c>
      <c r="H73" s="514"/>
      <c r="I73" s="514"/>
      <c r="J73" s="514"/>
      <c r="K73" s="4"/>
      <c r="L73" s="15"/>
      <c r="M73" s="16"/>
      <c r="N73" s="16"/>
      <c r="O73" s="17"/>
      <c r="P73" s="4"/>
      <c r="Q73" s="48"/>
    </row>
    <row r="74" spans="1:17" ht="15">
      <c r="A74" s="47"/>
      <c r="B74" s="489" t="s">
        <v>92</v>
      </c>
      <c r="C74" s="489"/>
      <c r="D74" s="489"/>
      <c r="E74" s="489"/>
      <c r="F74" s="4"/>
      <c r="G74" s="489" t="s">
        <v>91</v>
      </c>
      <c r="H74" s="489"/>
      <c r="I74" s="489"/>
      <c r="J74" s="489"/>
      <c r="K74" s="4"/>
      <c r="L74" s="33"/>
      <c r="M74" s="4"/>
      <c r="N74" s="4"/>
      <c r="O74" s="29"/>
      <c r="P74" s="4"/>
      <c r="Q74" s="48"/>
    </row>
    <row r="75" spans="1:17" ht="12.75">
      <c r="A75" s="47"/>
      <c r="B75" s="514" t="s">
        <v>93</v>
      </c>
      <c r="C75" s="514"/>
      <c r="D75" s="514"/>
      <c r="E75" s="514"/>
      <c r="F75" s="4"/>
      <c r="G75" s="514" t="s">
        <v>93</v>
      </c>
      <c r="H75" s="514"/>
      <c r="I75" s="514"/>
      <c r="J75" s="514"/>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15">
        <f>+F24</f>
        <v>0</v>
      </c>
      <c r="C79" s="516"/>
      <c r="D79" s="516"/>
      <c r="E79" s="517"/>
      <c r="F79" s="246"/>
      <c r="G79" s="491">
        <f>+F20</f>
        <v>0</v>
      </c>
      <c r="H79" s="492"/>
      <c r="I79" s="492"/>
      <c r="J79" s="493"/>
      <c r="K79" s="4"/>
      <c r="L79" s="26"/>
      <c r="M79" s="28"/>
      <c r="N79" s="4"/>
      <c r="O79" s="29"/>
      <c r="P79" s="4"/>
      <c r="Q79" s="48"/>
    </row>
    <row r="80" spans="1:17" ht="15.75">
      <c r="A80" s="47"/>
      <c r="B80" s="513" t="s">
        <v>138</v>
      </c>
      <c r="C80" s="513"/>
      <c r="D80" s="513"/>
      <c r="E80" s="513"/>
      <c r="F80" s="4"/>
      <c r="G80" s="513" t="s">
        <v>138</v>
      </c>
      <c r="H80" s="513"/>
      <c r="I80" s="513"/>
      <c r="J80" s="513"/>
      <c r="K80" s="4"/>
      <c r="L80" s="27"/>
      <c r="M80" s="30"/>
      <c r="N80" s="4"/>
      <c r="O80" s="29"/>
      <c r="P80" s="4"/>
      <c r="Q80" s="48"/>
    </row>
    <row r="81" spans="1:17" ht="19.5" customHeight="1">
      <c r="A81" s="47"/>
      <c r="B81" s="247"/>
      <c r="C81" s="483"/>
      <c r="D81" s="484"/>
      <c r="E81" s="485"/>
      <c r="F81" s="248"/>
      <c r="G81" s="247"/>
      <c r="H81" s="483"/>
      <c r="I81" s="484"/>
      <c r="J81" s="485"/>
      <c r="K81" s="4"/>
      <c r="L81" s="486"/>
      <c r="M81" s="487"/>
      <c r="N81" s="487"/>
      <c r="O81" s="488"/>
      <c r="P81" s="36"/>
      <c r="Q81" s="48"/>
    </row>
    <row r="82" spans="1:17" ht="15">
      <c r="A82" s="47"/>
      <c r="B82" s="245" t="s">
        <v>73</v>
      </c>
      <c r="C82" s="489" t="s">
        <v>139</v>
      </c>
      <c r="D82" s="489"/>
      <c r="E82" s="489"/>
      <c r="F82" s="202"/>
      <c r="G82" s="245" t="s">
        <v>73</v>
      </c>
      <c r="H82" s="489" t="s">
        <v>139</v>
      </c>
      <c r="I82" s="489"/>
      <c r="J82" s="489"/>
      <c r="K82" s="4"/>
      <c r="L82" s="510" t="s">
        <v>65</v>
      </c>
      <c r="M82" s="511"/>
      <c r="N82" s="511"/>
      <c r="O82" s="512"/>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247</v>
      </c>
      <c r="C84" s="4"/>
      <c r="D84" s="4"/>
      <c r="E84" s="4"/>
      <c r="F84" s="4"/>
      <c r="G84" s="4"/>
      <c r="H84" s="4"/>
      <c r="I84" s="4"/>
      <c r="J84" s="4"/>
      <c r="K84" s="4"/>
      <c r="L84" s="4"/>
      <c r="M84" s="4"/>
      <c r="N84" s="4"/>
      <c r="O84" s="4"/>
      <c r="P84" s="4"/>
      <c r="Q84" s="48"/>
    </row>
    <row r="85" spans="1:17" ht="12.75" customHeight="1" thickBot="1">
      <c r="A85" s="47"/>
      <c r="B85" s="482" t="s">
        <v>94</v>
      </c>
      <c r="C85" s="482"/>
      <c r="D85" s="482"/>
      <c r="E85" s="482"/>
      <c r="F85" s="482"/>
      <c r="G85" s="482"/>
      <c r="H85" s="482"/>
      <c r="I85" s="482"/>
      <c r="J85" s="482"/>
      <c r="K85" s="482"/>
      <c r="L85" s="482"/>
      <c r="M85" s="4"/>
      <c r="N85" s="4"/>
      <c r="O85" s="4"/>
      <c r="P85" s="4"/>
      <c r="Q85" s="48"/>
    </row>
    <row r="86" spans="1:17" ht="14.25" thickBot="1" thickTop="1">
      <c r="A86" s="123" t="s">
        <v>311</v>
      </c>
      <c r="B86" s="117"/>
      <c r="C86" s="118" t="s">
        <v>213</v>
      </c>
      <c r="D86" s="32"/>
      <c r="E86" s="32"/>
      <c r="F86" s="32"/>
      <c r="G86" s="32"/>
      <c r="H86" s="32"/>
      <c r="I86" s="32"/>
      <c r="J86" s="32"/>
      <c r="K86" s="32"/>
      <c r="L86" s="32"/>
      <c r="M86" s="32"/>
      <c r="N86" s="32"/>
      <c r="O86" s="32"/>
      <c r="P86" s="32"/>
      <c r="Q86" s="50"/>
    </row>
    <row r="87" ht="13.5" thickTop="1">
      <c r="Q87" s="31"/>
    </row>
  </sheetData>
  <sheetProtection password="CED6" sheet="1"/>
  <mergeCells count="49">
    <mergeCell ref="B44:C44"/>
    <mergeCell ref="G44:J44"/>
    <mergeCell ref="B57:O57"/>
    <mergeCell ref="D44:F44"/>
    <mergeCell ref="B54:O54"/>
    <mergeCell ref="O44:O47"/>
    <mergeCell ref="K44:N44"/>
    <mergeCell ref="J45:J47"/>
    <mergeCell ref="H45:H47"/>
    <mergeCell ref="B75:E75"/>
    <mergeCell ref="G73:J73"/>
    <mergeCell ref="G75:J75"/>
    <mergeCell ref="B45:C45"/>
    <mergeCell ref="G45:G47"/>
    <mergeCell ref="E45:E47"/>
    <mergeCell ref="F45:F47"/>
    <mergeCell ref="B46:C47"/>
    <mergeCell ref="B56:O56"/>
    <mergeCell ref="B50:C50"/>
    <mergeCell ref="A8:Q8"/>
    <mergeCell ref="B34:B35"/>
    <mergeCell ref="I45:I47"/>
    <mergeCell ref="B48:C48"/>
    <mergeCell ref="B49:C49"/>
    <mergeCell ref="B74:E74"/>
    <mergeCell ref="G74:J74"/>
    <mergeCell ref="B73:E73"/>
    <mergeCell ref="B51:C51"/>
    <mergeCell ref="I11:O11"/>
    <mergeCell ref="Q53:Q57"/>
    <mergeCell ref="G79:J79"/>
    <mergeCell ref="H82:J82"/>
    <mergeCell ref="B67:I67"/>
    <mergeCell ref="B27:Q27"/>
    <mergeCell ref="B28:Q28"/>
    <mergeCell ref="L82:O82"/>
    <mergeCell ref="B80:E80"/>
    <mergeCell ref="G80:J80"/>
    <mergeCell ref="B79:E79"/>
    <mergeCell ref="B29:O29"/>
    <mergeCell ref="C34:D35"/>
    <mergeCell ref="D45:D47"/>
    <mergeCell ref="B52:C52"/>
    <mergeCell ref="B55:O55"/>
    <mergeCell ref="B85:L85"/>
    <mergeCell ref="C81:E81"/>
    <mergeCell ref="H81:J81"/>
    <mergeCell ref="L81:O81"/>
    <mergeCell ref="C82:E82"/>
  </mergeCells>
  <printOptions/>
  <pageMargins left="0.7874015748031497" right="0.1968503937007874" top="0.3937007874015748" bottom="0.3937007874015748" header="0" footer="0"/>
  <pageSetup fitToHeight="1" fitToWidth="1" horizontalDpi="1200" verticalDpi="1200" orientation="portrait"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102</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104</v>
      </c>
      <c r="B2" s="58"/>
      <c r="C2" s="58"/>
      <c r="D2" s="58"/>
      <c r="E2" s="58"/>
      <c r="F2" s="58"/>
      <c r="G2" s="58"/>
      <c r="H2" s="58"/>
      <c r="I2" s="59"/>
      <c r="J2" s="59"/>
      <c r="K2" s="62" t="s">
        <v>105</v>
      </c>
      <c r="L2" s="62"/>
      <c r="M2" s="62"/>
      <c r="O2" s="62"/>
      <c r="P2" s="58"/>
      <c r="Q2" s="62"/>
      <c r="R2" s="62"/>
      <c r="S2" s="62"/>
      <c r="T2" s="62"/>
      <c r="U2" s="62"/>
      <c r="V2" s="63" t="s">
        <v>209</v>
      </c>
      <c r="W2" s="86" t="s">
        <v>237</v>
      </c>
      <c r="X2" s="64"/>
      <c r="Y2" s="185">
        <f>+CARATULA!$O$10</f>
        <v>2017</v>
      </c>
      <c r="AA2" s="120" t="s">
        <v>128</v>
      </c>
      <c r="AB2" s="85" t="s">
        <v>126</v>
      </c>
      <c r="AC2" s="58"/>
      <c r="AD2" s="58"/>
      <c r="AE2" s="58"/>
      <c r="AF2" s="58"/>
      <c r="AG2" s="58"/>
      <c r="AH2" s="58"/>
      <c r="AI2" s="58"/>
    </row>
    <row r="3" spans="1:35" ht="27.75" customHeight="1" thickBot="1">
      <c r="A3" s="61" t="s">
        <v>106</v>
      </c>
      <c r="B3" s="58"/>
      <c r="C3" s="58"/>
      <c r="D3" s="58"/>
      <c r="E3" s="58"/>
      <c r="F3" s="58"/>
      <c r="G3" s="58"/>
      <c r="H3" s="58"/>
      <c r="I3" s="58"/>
      <c r="J3" s="58"/>
      <c r="K3" s="62" t="s">
        <v>107</v>
      </c>
      <c r="L3" s="62"/>
      <c r="M3" s="62"/>
      <c r="O3" s="62"/>
      <c r="P3" s="58"/>
      <c r="Q3" s="58"/>
      <c r="R3" s="62"/>
      <c r="S3" s="62"/>
      <c r="T3" s="62"/>
      <c r="U3" s="62"/>
      <c r="V3" s="58"/>
      <c r="W3" s="91" t="s">
        <v>217</v>
      </c>
      <c r="X3" s="58"/>
      <c r="Z3" s="58"/>
      <c r="AA3" s="120">
        <v>0</v>
      </c>
      <c r="AB3" s="85" t="s">
        <v>127</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108</v>
      </c>
      <c r="AB5" s="121">
        <f>+CARATULA!$H$17</f>
        <v>0</v>
      </c>
      <c r="AC5" s="58"/>
      <c r="AH5" s="58"/>
      <c r="AI5" s="58"/>
    </row>
    <row r="6" spans="26:29" ht="24" customHeight="1" thickBot="1">
      <c r="Z6" s="58" t="s">
        <v>109</v>
      </c>
      <c r="AA6" s="58"/>
      <c r="AB6" s="58"/>
      <c r="AC6" s="58"/>
    </row>
    <row r="7" spans="4:29" ht="24" customHeight="1" thickBot="1">
      <c r="D7" s="42" t="s">
        <v>63</v>
      </c>
      <c r="E7" s="87">
        <f>+CARATULA!$F$13</f>
        <v>0</v>
      </c>
      <c r="F7" s="3"/>
      <c r="G7" s="34"/>
      <c r="H7" s="38"/>
      <c r="I7" s="39"/>
      <c r="J7" s="39"/>
      <c r="K7" s="52" t="s">
        <v>90</v>
      </c>
      <c r="L7" s="88">
        <f>+CARATULA!$L$16</f>
        <v>0</v>
      </c>
      <c r="M7" s="34"/>
      <c r="N7" s="38"/>
      <c r="Q7" s="42" t="s">
        <v>89</v>
      </c>
      <c r="R7" s="90">
        <f>+CARATULA!$F$14</f>
        <v>0</v>
      </c>
      <c r="T7" s="42" t="s">
        <v>64</v>
      </c>
      <c r="U7" s="87">
        <f>+CARATULA!$F$15</f>
        <v>0</v>
      </c>
      <c r="V7" s="34"/>
      <c r="W7" s="34"/>
      <c r="X7" s="34"/>
      <c r="Y7" s="67"/>
      <c r="Z7" s="58"/>
      <c r="AA7" s="68" t="s">
        <v>110</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111</v>
      </c>
      <c r="E9" s="87">
        <f>+CARATULA!$F$19</f>
        <v>0</v>
      </c>
      <c r="F9" s="3"/>
      <c r="G9" s="34"/>
      <c r="H9" s="38"/>
      <c r="I9" s="4"/>
      <c r="J9" s="4"/>
      <c r="K9" s="52" t="s">
        <v>112</v>
      </c>
      <c r="L9" s="249">
        <f>+CARATULA!$F$16</f>
        <v>0</v>
      </c>
      <c r="M9" s="34"/>
      <c r="N9" s="70"/>
      <c r="Q9" s="52" t="s">
        <v>113</v>
      </c>
      <c r="R9" s="89">
        <f>+CARATULA!$L$19</f>
        <v>0</v>
      </c>
      <c r="S9" s="3"/>
      <c r="T9" s="14"/>
      <c r="V9" s="52" t="s">
        <v>114</v>
      </c>
      <c r="W9" s="89">
        <f>+CARATULA!$F$18</f>
        <v>0</v>
      </c>
      <c r="X9" s="34"/>
      <c r="Y9" s="14"/>
      <c r="Z9" s="58"/>
      <c r="AA9" s="52" t="s">
        <v>125</v>
      </c>
      <c r="AB9" s="89">
        <f>+CARATULA!$L$17</f>
        <v>0</v>
      </c>
      <c r="AC9" s="65"/>
    </row>
    <row r="10" spans="8:29" ht="20.25" customHeight="1">
      <c r="H10" s="4"/>
      <c r="I10" s="4"/>
      <c r="J10" s="4"/>
      <c r="K10" s="4"/>
      <c r="L10" s="4"/>
      <c r="AC10"/>
    </row>
    <row r="11" spans="1:29" ht="16.5" customHeight="1">
      <c r="A11" s="555" t="s">
        <v>115</v>
      </c>
      <c r="B11" s="566" t="s">
        <v>72</v>
      </c>
      <c r="C11" s="567"/>
      <c r="D11" s="563" t="s">
        <v>75</v>
      </c>
      <c r="E11" s="563" t="s">
        <v>96</v>
      </c>
      <c r="F11" s="563" t="s">
        <v>76</v>
      </c>
      <c r="G11" s="555" t="s">
        <v>83</v>
      </c>
      <c r="H11" s="563" t="s">
        <v>70</v>
      </c>
      <c r="I11" s="555" t="s">
        <v>71</v>
      </c>
      <c r="J11" s="555" t="s">
        <v>80</v>
      </c>
      <c r="K11" s="555" t="s">
        <v>81</v>
      </c>
      <c r="L11" s="555" t="s">
        <v>82</v>
      </c>
      <c r="M11" s="560" t="s">
        <v>98</v>
      </c>
      <c r="N11" s="560" t="s">
        <v>99</v>
      </c>
      <c r="O11" s="555" t="s">
        <v>100</v>
      </c>
      <c r="P11" s="566" t="s">
        <v>84</v>
      </c>
      <c r="Q11" s="567"/>
      <c r="R11" s="566" t="s">
        <v>77</v>
      </c>
      <c r="S11" s="567" t="s">
        <v>47</v>
      </c>
      <c r="T11" s="558" t="s">
        <v>87</v>
      </c>
      <c r="U11" s="574" t="s">
        <v>48</v>
      </c>
      <c r="V11" s="559" t="s">
        <v>46</v>
      </c>
      <c r="W11" s="558" t="s">
        <v>116</v>
      </c>
      <c r="X11" s="574" t="s">
        <v>48</v>
      </c>
      <c r="Y11" s="559" t="s">
        <v>46</v>
      </c>
      <c r="Z11" s="570" t="s">
        <v>117</v>
      </c>
      <c r="AA11" s="568"/>
      <c r="AB11" s="570" t="s">
        <v>118</v>
      </c>
      <c r="AC11" s="568"/>
    </row>
    <row r="12" spans="1:29" ht="16.5" customHeight="1">
      <c r="A12" s="556" t="s">
        <v>45</v>
      </c>
      <c r="B12" s="568" t="s">
        <v>73</v>
      </c>
      <c r="C12" s="560" t="s">
        <v>74</v>
      </c>
      <c r="D12" s="564"/>
      <c r="E12" s="564"/>
      <c r="F12" s="564"/>
      <c r="G12" s="556"/>
      <c r="H12" s="564"/>
      <c r="I12" s="556"/>
      <c r="J12" s="556"/>
      <c r="K12" s="556"/>
      <c r="L12" s="556"/>
      <c r="M12" s="562"/>
      <c r="N12" s="562"/>
      <c r="O12" s="562"/>
      <c r="P12" s="568" t="s">
        <v>85</v>
      </c>
      <c r="Q12" s="560" t="s">
        <v>86</v>
      </c>
      <c r="R12" s="568" t="s">
        <v>79</v>
      </c>
      <c r="S12" s="560" t="s">
        <v>78</v>
      </c>
      <c r="T12" s="555" t="s">
        <v>119</v>
      </c>
      <c r="U12" s="555" t="s">
        <v>134</v>
      </c>
      <c r="V12" s="555" t="s">
        <v>46</v>
      </c>
      <c r="W12" s="555" t="s">
        <v>119</v>
      </c>
      <c r="X12" s="555" t="s">
        <v>134</v>
      </c>
      <c r="Y12" s="555" t="s">
        <v>46</v>
      </c>
      <c r="Z12" s="571"/>
      <c r="AA12" s="572"/>
      <c r="AB12" s="571"/>
      <c r="AC12" s="572"/>
    </row>
    <row r="13" spans="1:29" ht="16.5" customHeight="1">
      <c r="A13" s="557"/>
      <c r="B13" s="569"/>
      <c r="C13" s="561"/>
      <c r="D13" s="565"/>
      <c r="E13" s="565"/>
      <c r="F13" s="565"/>
      <c r="G13" s="557"/>
      <c r="H13" s="565"/>
      <c r="I13" s="557"/>
      <c r="J13" s="557"/>
      <c r="K13" s="557"/>
      <c r="L13" s="557"/>
      <c r="M13" s="561"/>
      <c r="N13" s="561"/>
      <c r="O13" s="561"/>
      <c r="P13" s="569"/>
      <c r="Q13" s="561"/>
      <c r="R13" s="569"/>
      <c r="S13" s="561"/>
      <c r="T13" s="557"/>
      <c r="U13" s="557"/>
      <c r="V13" s="557"/>
      <c r="W13" s="557"/>
      <c r="X13" s="557"/>
      <c r="Y13" s="557"/>
      <c r="Z13" s="573"/>
      <c r="AA13" s="569"/>
      <c r="AB13" s="573"/>
      <c r="AC13" s="569"/>
    </row>
    <row r="14" spans="1:32" ht="45" customHeight="1">
      <c r="A14" s="102">
        <v>1</v>
      </c>
      <c r="B14" s="103"/>
      <c r="C14" s="104"/>
      <c r="D14" s="102"/>
      <c r="E14" s="105"/>
      <c r="F14" s="102"/>
      <c r="G14" s="106"/>
      <c r="H14" s="107"/>
      <c r="I14" s="105" t="s">
        <v>97</v>
      </c>
      <c r="J14" s="108" t="s">
        <v>97</v>
      </c>
      <c r="K14" s="108" t="s">
        <v>97</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91"/>
      <c r="AC14" s="192"/>
      <c r="AD14" s="43"/>
      <c r="AE14" s="44"/>
      <c r="AF14" s="44"/>
    </row>
    <row r="15" spans="1:32" ht="45" customHeight="1">
      <c r="A15" s="102">
        <v>2</v>
      </c>
      <c r="B15" s="103"/>
      <c r="C15" s="104"/>
      <c r="D15" s="102"/>
      <c r="E15" s="105"/>
      <c r="F15" s="102"/>
      <c r="G15" s="106"/>
      <c r="H15" s="107"/>
      <c r="I15" s="105" t="s">
        <v>97</v>
      </c>
      <c r="J15" s="108" t="s">
        <v>97</v>
      </c>
      <c r="K15" s="108" t="s">
        <v>97</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91"/>
      <c r="AC15" s="192"/>
      <c r="AD15" s="43"/>
      <c r="AE15" s="44"/>
      <c r="AF15" s="44"/>
    </row>
    <row r="16" spans="1:32" ht="45" customHeight="1">
      <c r="A16" s="102">
        <v>3</v>
      </c>
      <c r="B16" s="103"/>
      <c r="C16" s="104"/>
      <c r="D16" s="102"/>
      <c r="E16" s="105"/>
      <c r="F16" s="102"/>
      <c r="G16" s="106"/>
      <c r="H16" s="107"/>
      <c r="I16" s="105" t="s">
        <v>97</v>
      </c>
      <c r="J16" s="108" t="s">
        <v>97</v>
      </c>
      <c r="K16" s="108" t="s">
        <v>97</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91"/>
      <c r="AC16" s="192"/>
      <c r="AD16" s="43"/>
      <c r="AE16" s="44"/>
      <c r="AF16" s="44"/>
    </row>
    <row r="17" spans="1:32" ht="45" customHeight="1">
      <c r="A17" s="102">
        <v>4</v>
      </c>
      <c r="B17" s="103"/>
      <c r="C17" s="104"/>
      <c r="D17" s="102"/>
      <c r="E17" s="105"/>
      <c r="F17" s="102"/>
      <c r="G17" s="106"/>
      <c r="H17" s="107"/>
      <c r="I17" s="105" t="s">
        <v>97</v>
      </c>
      <c r="J17" s="108" t="s">
        <v>97</v>
      </c>
      <c r="K17" s="108" t="s">
        <v>97</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91"/>
      <c r="AC17" s="192"/>
      <c r="AD17" s="43"/>
      <c r="AE17" s="44"/>
      <c r="AF17" s="44"/>
    </row>
    <row r="18" spans="1:32" ht="45" customHeight="1">
      <c r="A18" s="102">
        <v>5</v>
      </c>
      <c r="B18" s="103"/>
      <c r="C18" s="104"/>
      <c r="D18" s="102"/>
      <c r="E18" s="105"/>
      <c r="F18" s="102"/>
      <c r="G18" s="106"/>
      <c r="H18" s="107"/>
      <c r="I18" s="105" t="s">
        <v>97</v>
      </c>
      <c r="J18" s="108" t="s">
        <v>97</v>
      </c>
      <c r="K18" s="108" t="s">
        <v>97</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91"/>
      <c r="AC18" s="192"/>
      <c r="AD18" s="43"/>
      <c r="AE18" s="44"/>
      <c r="AF18" s="44"/>
    </row>
    <row r="19" spans="1:32" ht="45" customHeight="1">
      <c r="A19" s="102">
        <v>6</v>
      </c>
      <c r="B19" s="103"/>
      <c r="C19" s="104"/>
      <c r="D19" s="102"/>
      <c r="E19" s="105"/>
      <c r="F19" s="102"/>
      <c r="G19" s="106"/>
      <c r="H19" s="107"/>
      <c r="I19" s="105" t="s">
        <v>97</v>
      </c>
      <c r="J19" s="108" t="s">
        <v>97</v>
      </c>
      <c r="K19" s="108" t="s">
        <v>97</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91"/>
      <c r="AC19" s="192"/>
      <c r="AD19" s="44"/>
      <c r="AE19" s="44"/>
      <c r="AF19" s="44"/>
    </row>
    <row r="20" spans="1:32" ht="45" customHeight="1">
      <c r="A20" s="102">
        <v>7</v>
      </c>
      <c r="B20" s="103"/>
      <c r="C20" s="104"/>
      <c r="D20" s="102"/>
      <c r="E20" s="105"/>
      <c r="F20" s="102"/>
      <c r="G20" s="106"/>
      <c r="H20" s="107"/>
      <c r="I20" s="105" t="s">
        <v>97</v>
      </c>
      <c r="J20" s="108" t="s">
        <v>97</v>
      </c>
      <c r="K20" s="108" t="s">
        <v>97</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91"/>
      <c r="AC20" s="192"/>
      <c r="AD20" s="44"/>
      <c r="AE20" s="44"/>
      <c r="AF20" s="44"/>
    </row>
    <row r="21" spans="1:32" ht="45" customHeight="1">
      <c r="A21" s="102">
        <v>8</v>
      </c>
      <c r="B21" s="103"/>
      <c r="C21" s="104"/>
      <c r="D21" s="102"/>
      <c r="E21" s="105"/>
      <c r="F21" s="102"/>
      <c r="G21" s="106"/>
      <c r="H21" s="107"/>
      <c r="I21" s="105" t="s">
        <v>97</v>
      </c>
      <c r="J21" s="108" t="s">
        <v>97</v>
      </c>
      <c r="K21" s="108" t="s">
        <v>97</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91"/>
      <c r="AC21" s="192"/>
      <c r="AD21" s="44"/>
      <c r="AE21" s="44"/>
      <c r="AF21" s="44"/>
    </row>
    <row r="22" spans="1:32" ht="45" customHeight="1">
      <c r="A22" s="102">
        <v>9</v>
      </c>
      <c r="B22" s="103"/>
      <c r="C22" s="104"/>
      <c r="D22" s="102"/>
      <c r="E22" s="105"/>
      <c r="F22" s="102"/>
      <c r="G22" s="106"/>
      <c r="H22" s="107"/>
      <c r="I22" s="105" t="s">
        <v>97</v>
      </c>
      <c r="J22" s="108" t="s">
        <v>97</v>
      </c>
      <c r="K22" s="108" t="s">
        <v>97</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91"/>
      <c r="AC22" s="192"/>
      <c r="AD22" s="44"/>
      <c r="AE22" s="44"/>
      <c r="AF22" s="44"/>
    </row>
    <row r="23" spans="1:32" ht="45" customHeight="1">
      <c r="A23" s="102">
        <v>10</v>
      </c>
      <c r="B23" s="103"/>
      <c r="C23" s="104"/>
      <c r="D23" s="102"/>
      <c r="E23" s="105"/>
      <c r="F23" s="102"/>
      <c r="G23" s="106"/>
      <c r="H23" s="107"/>
      <c r="I23" s="105" t="s">
        <v>97</v>
      </c>
      <c r="J23" s="108" t="s">
        <v>97</v>
      </c>
      <c r="K23" s="108" t="s">
        <v>97</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91"/>
      <c r="AC23" s="192"/>
      <c r="AD23" s="44"/>
      <c r="AE23" s="44"/>
      <c r="AF23" s="44"/>
    </row>
    <row r="24" spans="1:32" ht="45" customHeight="1">
      <c r="A24" s="102">
        <v>11</v>
      </c>
      <c r="B24" s="103"/>
      <c r="C24" s="104"/>
      <c r="D24" s="102"/>
      <c r="E24" s="105"/>
      <c r="F24" s="102"/>
      <c r="G24" s="106"/>
      <c r="H24" s="107"/>
      <c r="I24" s="105" t="s">
        <v>97</v>
      </c>
      <c r="J24" s="108" t="s">
        <v>97</v>
      </c>
      <c r="K24" s="108" t="s">
        <v>97</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91"/>
      <c r="AC24" s="192"/>
      <c r="AD24" s="44"/>
      <c r="AE24" s="44"/>
      <c r="AF24" s="44"/>
    </row>
    <row r="25" spans="1:32" ht="45" customHeight="1">
      <c r="A25" s="102">
        <v>12</v>
      </c>
      <c r="B25" s="103"/>
      <c r="C25" s="104"/>
      <c r="D25" s="102"/>
      <c r="E25" s="105"/>
      <c r="F25" s="102"/>
      <c r="G25" s="106"/>
      <c r="H25" s="107"/>
      <c r="I25" s="105" t="s">
        <v>97</v>
      </c>
      <c r="J25" s="108" t="s">
        <v>97</v>
      </c>
      <c r="K25" s="108" t="s">
        <v>97</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91"/>
      <c r="AC25" s="192"/>
      <c r="AD25" s="44"/>
      <c r="AE25" s="44"/>
      <c r="AF25" s="44"/>
    </row>
    <row r="26" spans="1:32" ht="45" customHeight="1">
      <c r="A26" s="102">
        <v>13</v>
      </c>
      <c r="B26" s="103"/>
      <c r="C26" s="104"/>
      <c r="D26" s="102"/>
      <c r="E26" s="105"/>
      <c r="F26" s="102"/>
      <c r="G26" s="106"/>
      <c r="H26" s="107"/>
      <c r="I26" s="105" t="s">
        <v>97</v>
      </c>
      <c r="J26" s="108" t="s">
        <v>97</v>
      </c>
      <c r="K26" s="108" t="s">
        <v>97</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91"/>
      <c r="AC26" s="192"/>
      <c r="AD26" s="44"/>
      <c r="AE26" s="44"/>
      <c r="AF26" s="44"/>
    </row>
    <row r="27" spans="1:32" ht="45" customHeight="1">
      <c r="A27" s="102">
        <v>14</v>
      </c>
      <c r="B27" s="103"/>
      <c r="C27" s="104"/>
      <c r="D27" s="102"/>
      <c r="E27" s="105"/>
      <c r="F27" s="102"/>
      <c r="G27" s="106"/>
      <c r="H27" s="107"/>
      <c r="I27" s="105" t="s">
        <v>97</v>
      </c>
      <c r="J27" s="108" t="s">
        <v>97</v>
      </c>
      <c r="K27" s="108" t="s">
        <v>97</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91"/>
      <c r="AC27" s="192"/>
      <c r="AD27" s="44"/>
      <c r="AE27" s="44"/>
      <c r="AF27" s="44"/>
    </row>
    <row r="28" spans="1:32" ht="45" customHeight="1">
      <c r="A28" s="102">
        <v>15</v>
      </c>
      <c r="B28" s="103"/>
      <c r="C28" s="104"/>
      <c r="D28" s="102"/>
      <c r="E28" s="105"/>
      <c r="F28" s="102"/>
      <c r="G28" s="106"/>
      <c r="H28" s="107"/>
      <c r="I28" s="105" t="s">
        <v>97</v>
      </c>
      <c r="J28" s="108" t="s">
        <v>97</v>
      </c>
      <c r="K28" s="108" t="s">
        <v>97</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91"/>
      <c r="AC28" s="192"/>
      <c r="AD28" s="44"/>
      <c r="AE28" s="44"/>
      <c r="AF28" s="44"/>
    </row>
    <row r="29" spans="1:32" ht="45" customHeight="1">
      <c r="A29" s="102">
        <v>16</v>
      </c>
      <c r="B29" s="103"/>
      <c r="C29" s="104"/>
      <c r="D29" s="102"/>
      <c r="E29" s="105"/>
      <c r="F29" s="102"/>
      <c r="G29" s="106"/>
      <c r="H29" s="107"/>
      <c r="I29" s="105" t="s">
        <v>97</v>
      </c>
      <c r="J29" s="108" t="s">
        <v>97</v>
      </c>
      <c r="K29" s="108" t="s">
        <v>97</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91"/>
      <c r="AC29" s="192"/>
      <c r="AD29" s="44"/>
      <c r="AE29" s="44"/>
      <c r="AF29" s="44"/>
    </row>
    <row r="30" spans="1:32" ht="45" customHeight="1">
      <c r="A30" s="102">
        <v>17</v>
      </c>
      <c r="B30" s="103"/>
      <c r="C30" s="104"/>
      <c r="D30" s="102"/>
      <c r="E30" s="105"/>
      <c r="F30" s="102"/>
      <c r="G30" s="106"/>
      <c r="H30" s="107"/>
      <c r="I30" s="105" t="s">
        <v>97</v>
      </c>
      <c r="J30" s="108" t="s">
        <v>97</v>
      </c>
      <c r="K30" s="108" t="s">
        <v>97</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91"/>
      <c r="AC30" s="192"/>
      <c r="AD30" s="44"/>
      <c r="AE30" s="44"/>
      <c r="AF30" s="44"/>
    </row>
    <row r="31" spans="1:32" ht="45" customHeight="1" thickBot="1">
      <c r="A31" s="102">
        <v>18</v>
      </c>
      <c r="B31" s="103"/>
      <c r="C31" s="104"/>
      <c r="D31" s="102"/>
      <c r="E31" s="105"/>
      <c r="F31" s="102"/>
      <c r="G31" s="106"/>
      <c r="H31" s="107"/>
      <c r="I31" s="105" t="s">
        <v>97</v>
      </c>
      <c r="J31" s="108" t="s">
        <v>97</v>
      </c>
      <c r="K31" s="108" t="s">
        <v>97</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120</v>
      </c>
      <c r="B33" s="4"/>
      <c r="C33" s="4"/>
      <c r="D33" s="4"/>
      <c r="E33" s="99" t="s">
        <v>97</v>
      </c>
      <c r="F33" s="4"/>
      <c r="G33" s="4"/>
      <c r="H33" s="4"/>
      <c r="I33" s="4"/>
      <c r="J33" s="4"/>
      <c r="K33" s="4"/>
      <c r="L33" s="4"/>
      <c r="M33" s="5"/>
      <c r="N33" s="5"/>
      <c r="O33" s="5"/>
      <c r="Q33" s="95" t="s">
        <v>214</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121</v>
      </c>
      <c r="M35" s="35"/>
      <c r="N35" s="35"/>
      <c r="O35" s="35"/>
      <c r="R35" s="53"/>
      <c r="S35" s="114" t="s">
        <v>137</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122</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248</v>
      </c>
      <c r="B40" s="55"/>
      <c r="C40" s="55"/>
      <c r="D40" s="55"/>
      <c r="K40" s="552" t="s">
        <v>123</v>
      </c>
      <c r="L40" s="552"/>
      <c r="M40" s="552"/>
      <c r="N40" s="552"/>
      <c r="O40" s="552"/>
      <c r="P40" s="552"/>
      <c r="R40" s="552" t="s">
        <v>124</v>
      </c>
      <c r="S40" s="552"/>
      <c r="T40" s="552"/>
      <c r="W40" s="56"/>
      <c r="X40" s="41"/>
      <c r="Y40" s="40"/>
      <c r="Z40" s="33"/>
      <c r="AC40" s="29"/>
    </row>
    <row r="41" spans="23:29" ht="27" customHeight="1" thickBot="1">
      <c r="W41" s="56"/>
      <c r="X41" s="41"/>
      <c r="Y41" s="40"/>
      <c r="Z41" s="33"/>
      <c r="AA41" s="69"/>
      <c r="AC41" s="29"/>
    </row>
    <row r="42" spans="1:29" ht="27" customHeight="1" thickBot="1">
      <c r="A42" s="93" t="s">
        <v>103</v>
      </c>
      <c r="D42" s="116" t="str">
        <f>+CARATULA!$A$86</f>
        <v>   01-09-17</v>
      </c>
      <c r="E42" s="119" t="str">
        <f>+CARATULA!$C$86</f>
        <v>  De 37 a 54 cargos docentes</v>
      </c>
      <c r="V42" s="553"/>
      <c r="W42" s="553"/>
      <c r="X42" s="553"/>
      <c r="Y42" s="554"/>
      <c r="Z42" s="575" t="s">
        <v>133</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102</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104</v>
      </c>
      <c r="B53" s="58"/>
      <c r="C53" s="58"/>
      <c r="D53" s="58"/>
      <c r="E53" s="58"/>
      <c r="F53" s="58"/>
      <c r="G53" s="58"/>
      <c r="H53" s="58"/>
      <c r="I53" s="59"/>
      <c r="J53" s="59"/>
      <c r="K53" s="62" t="s">
        <v>105</v>
      </c>
      <c r="L53" s="62"/>
      <c r="M53" s="62"/>
      <c r="O53" s="62"/>
      <c r="P53" s="58"/>
      <c r="Q53" s="62"/>
      <c r="R53" s="62"/>
      <c r="S53" s="62"/>
      <c r="T53" s="62"/>
      <c r="U53" s="62"/>
      <c r="V53" s="63" t="s">
        <v>209</v>
      </c>
      <c r="W53" s="86" t="str">
        <f>+W$2</f>
        <v>SETIEMBRE</v>
      </c>
      <c r="X53" s="64"/>
      <c r="Y53" s="185">
        <f>+CARATULA!$O$10</f>
        <v>2017</v>
      </c>
      <c r="AA53" s="122" t="str">
        <f>+AA$2</f>
        <v>X</v>
      </c>
      <c r="AB53" s="85" t="s">
        <v>126</v>
      </c>
      <c r="AC53" s="58"/>
    </row>
    <row r="54" spans="1:28" ht="27.75" customHeight="1" thickBot="1">
      <c r="A54" s="61" t="s">
        <v>106</v>
      </c>
      <c r="B54" s="58"/>
      <c r="C54" s="58"/>
      <c r="D54" s="58"/>
      <c r="E54" s="58"/>
      <c r="F54" s="58"/>
      <c r="G54" s="58"/>
      <c r="H54" s="58"/>
      <c r="I54" s="58"/>
      <c r="J54" s="58"/>
      <c r="K54" s="62" t="s">
        <v>107</v>
      </c>
      <c r="L54" s="62"/>
      <c r="M54" s="62"/>
      <c r="O54" s="62"/>
      <c r="P54" s="58"/>
      <c r="Q54" s="58"/>
      <c r="R54" s="62"/>
      <c r="S54" s="62"/>
      <c r="T54" s="62"/>
      <c r="U54" s="62"/>
      <c r="V54" s="58"/>
      <c r="W54" s="91" t="s">
        <v>215</v>
      </c>
      <c r="X54" s="58"/>
      <c r="Z54" s="58"/>
      <c r="AA54" s="122">
        <f>+AA$3</f>
        <v>0</v>
      </c>
      <c r="AB54" s="85" t="s">
        <v>127</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108</v>
      </c>
      <c r="AB56" s="121">
        <f>+CARATULA!$H$17</f>
        <v>0</v>
      </c>
      <c r="AC56" s="58"/>
      <c r="AH56" s="58"/>
      <c r="AI56" s="58"/>
    </row>
    <row r="57" spans="26:29" ht="24" customHeight="1" thickBot="1">
      <c r="Z57" s="58" t="s">
        <v>109</v>
      </c>
      <c r="AA57" s="58"/>
      <c r="AB57" s="58"/>
      <c r="AC57" s="58"/>
    </row>
    <row r="58" spans="4:29" ht="24" customHeight="1" thickBot="1">
      <c r="D58" s="42" t="s">
        <v>63</v>
      </c>
      <c r="E58" s="87">
        <f>+CARATULA!$F$13</f>
        <v>0</v>
      </c>
      <c r="F58" s="3"/>
      <c r="G58" s="34"/>
      <c r="H58" s="38"/>
      <c r="I58" s="39"/>
      <c r="J58" s="39"/>
      <c r="K58" s="52" t="s">
        <v>90</v>
      </c>
      <c r="L58" s="88">
        <f>+CARATULA!$L$16</f>
        <v>0</v>
      </c>
      <c r="M58" s="34"/>
      <c r="N58" s="38"/>
      <c r="Q58" s="42" t="s">
        <v>89</v>
      </c>
      <c r="R58" s="90">
        <f>+CARATULA!$F$14</f>
        <v>0</v>
      </c>
      <c r="T58" s="42" t="s">
        <v>64</v>
      </c>
      <c r="U58" s="87">
        <f>+CARATULA!$F$15</f>
        <v>0</v>
      </c>
      <c r="V58" s="34"/>
      <c r="W58" s="34"/>
      <c r="X58" s="34"/>
      <c r="Y58" s="67"/>
      <c r="Z58" s="58"/>
      <c r="AA58" s="68" t="s">
        <v>110</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111</v>
      </c>
      <c r="E60" s="87">
        <f>+CARATULA!$F$19</f>
        <v>0</v>
      </c>
      <c r="F60" s="3"/>
      <c r="G60" s="34"/>
      <c r="H60" s="38"/>
      <c r="I60" s="4"/>
      <c r="J60" s="4"/>
      <c r="K60" s="52" t="s">
        <v>112</v>
      </c>
      <c r="L60" s="249">
        <f>+CARATULA!$F$16</f>
        <v>0</v>
      </c>
      <c r="M60" s="34"/>
      <c r="N60" s="70"/>
      <c r="Q60" s="52" t="s">
        <v>113</v>
      </c>
      <c r="R60" s="89">
        <f>+CARATULA!$L$19</f>
        <v>0</v>
      </c>
      <c r="S60" s="3"/>
      <c r="T60" s="14"/>
      <c r="V60" s="52" t="s">
        <v>114</v>
      </c>
      <c r="W60" s="89">
        <f>+CARATULA!$F$18</f>
        <v>0</v>
      </c>
      <c r="X60" s="34"/>
      <c r="Y60" s="14"/>
      <c r="Z60" s="58"/>
      <c r="AA60" s="52" t="s">
        <v>125</v>
      </c>
      <c r="AB60" s="89">
        <f>+CARATULA!$L$17</f>
        <v>0</v>
      </c>
      <c r="AC60" s="65"/>
    </row>
    <row r="61" spans="8:29" ht="21" customHeight="1">
      <c r="H61" s="4"/>
      <c r="I61" s="4"/>
      <c r="J61" s="4"/>
      <c r="K61" s="4"/>
      <c r="L61" s="4"/>
      <c r="AC61"/>
    </row>
    <row r="62" spans="1:29" ht="16.5" customHeight="1">
      <c r="A62" s="555" t="s">
        <v>115</v>
      </c>
      <c r="B62" s="558" t="s">
        <v>72</v>
      </c>
      <c r="C62" s="559"/>
      <c r="D62" s="555" t="s">
        <v>75</v>
      </c>
      <c r="E62" s="555" t="s">
        <v>96</v>
      </c>
      <c r="F62" s="555" t="s">
        <v>76</v>
      </c>
      <c r="G62" s="555" t="s">
        <v>83</v>
      </c>
      <c r="H62" s="555" t="s">
        <v>70</v>
      </c>
      <c r="I62" s="555" t="s">
        <v>71</v>
      </c>
      <c r="J62" s="555" t="s">
        <v>80</v>
      </c>
      <c r="K62" s="555" t="s">
        <v>81</v>
      </c>
      <c r="L62" s="555" t="s">
        <v>82</v>
      </c>
      <c r="M62" s="560" t="s">
        <v>98</v>
      </c>
      <c r="N62" s="560" t="s">
        <v>99</v>
      </c>
      <c r="O62" s="555" t="s">
        <v>100</v>
      </c>
      <c r="P62" s="558" t="s">
        <v>84</v>
      </c>
      <c r="Q62" s="559"/>
      <c r="R62" s="566" t="s">
        <v>77</v>
      </c>
      <c r="S62" s="567" t="s">
        <v>47</v>
      </c>
      <c r="T62" s="558" t="s">
        <v>87</v>
      </c>
      <c r="U62" s="574" t="s">
        <v>48</v>
      </c>
      <c r="V62" s="559" t="s">
        <v>46</v>
      </c>
      <c r="W62" s="558" t="s">
        <v>116</v>
      </c>
      <c r="X62" s="574" t="s">
        <v>48</v>
      </c>
      <c r="Y62" s="559" t="s">
        <v>46</v>
      </c>
      <c r="Z62" s="570" t="s">
        <v>117</v>
      </c>
      <c r="AA62" s="568"/>
      <c r="AB62" s="570" t="s">
        <v>118</v>
      </c>
      <c r="AC62" s="568"/>
    </row>
    <row r="63" spans="1:29" ht="16.5" customHeight="1">
      <c r="A63" s="556" t="s">
        <v>45</v>
      </c>
      <c r="B63" s="560" t="s">
        <v>73</v>
      </c>
      <c r="C63" s="560" t="s">
        <v>74</v>
      </c>
      <c r="D63" s="556"/>
      <c r="E63" s="556"/>
      <c r="F63" s="556"/>
      <c r="G63" s="556"/>
      <c r="H63" s="556"/>
      <c r="I63" s="556"/>
      <c r="J63" s="556"/>
      <c r="K63" s="556"/>
      <c r="L63" s="556"/>
      <c r="M63" s="562"/>
      <c r="N63" s="562"/>
      <c r="O63" s="556"/>
      <c r="P63" s="560" t="s">
        <v>85</v>
      </c>
      <c r="Q63" s="560" t="s">
        <v>86</v>
      </c>
      <c r="R63" s="560" t="s">
        <v>79</v>
      </c>
      <c r="S63" s="560" t="s">
        <v>78</v>
      </c>
      <c r="T63" s="555" t="s">
        <v>119</v>
      </c>
      <c r="U63" s="555" t="s">
        <v>134</v>
      </c>
      <c r="V63" s="555" t="s">
        <v>46</v>
      </c>
      <c r="W63" s="555" t="s">
        <v>119</v>
      </c>
      <c r="X63" s="555" t="s">
        <v>134</v>
      </c>
      <c r="Y63" s="555" t="s">
        <v>46</v>
      </c>
      <c r="Z63" s="571"/>
      <c r="AA63" s="572"/>
      <c r="AB63" s="571"/>
      <c r="AC63" s="572"/>
    </row>
    <row r="64" spans="1:29" ht="16.5" customHeight="1">
      <c r="A64" s="557"/>
      <c r="B64" s="561"/>
      <c r="C64" s="561"/>
      <c r="D64" s="557"/>
      <c r="E64" s="557"/>
      <c r="F64" s="557"/>
      <c r="G64" s="557"/>
      <c r="H64" s="557"/>
      <c r="I64" s="557"/>
      <c r="J64" s="557"/>
      <c r="K64" s="557"/>
      <c r="L64" s="557"/>
      <c r="M64" s="561"/>
      <c r="N64" s="561"/>
      <c r="O64" s="557"/>
      <c r="P64" s="561"/>
      <c r="Q64" s="561"/>
      <c r="R64" s="561"/>
      <c r="S64" s="561"/>
      <c r="T64" s="557"/>
      <c r="U64" s="557"/>
      <c r="V64" s="557"/>
      <c r="W64" s="557"/>
      <c r="X64" s="557"/>
      <c r="Y64" s="557"/>
      <c r="Z64" s="573"/>
      <c r="AA64" s="569"/>
      <c r="AB64" s="573"/>
      <c r="AC64" s="569"/>
    </row>
    <row r="65" spans="1:29" ht="45" customHeight="1">
      <c r="A65" s="102">
        <v>19</v>
      </c>
      <c r="B65" s="103"/>
      <c r="C65" s="104"/>
      <c r="D65" s="102"/>
      <c r="E65" s="105"/>
      <c r="F65" s="102"/>
      <c r="G65" s="106"/>
      <c r="H65" s="107"/>
      <c r="I65" s="105" t="s">
        <v>97</v>
      </c>
      <c r="J65" s="108" t="s">
        <v>97</v>
      </c>
      <c r="K65" s="108" t="s">
        <v>97</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93"/>
      <c r="AA65" s="194"/>
      <c r="AB65" s="191"/>
      <c r="AC65" s="192"/>
    </row>
    <row r="66" spans="1:29" ht="45" customHeight="1">
      <c r="A66" s="102">
        <v>20</v>
      </c>
      <c r="B66" s="103"/>
      <c r="C66" s="104"/>
      <c r="D66" s="102"/>
      <c r="E66" s="105"/>
      <c r="F66" s="102"/>
      <c r="G66" s="106"/>
      <c r="H66" s="107"/>
      <c r="I66" s="105" t="s">
        <v>97</v>
      </c>
      <c r="J66" s="108" t="s">
        <v>97</v>
      </c>
      <c r="K66" s="108" t="s">
        <v>97</v>
      </c>
      <c r="L66" s="102"/>
      <c r="M66" s="102"/>
      <c r="N66" s="102"/>
      <c r="O66" s="109"/>
      <c r="P66" s="102"/>
      <c r="Q66" s="102"/>
      <c r="R66" s="110"/>
      <c r="S66" s="110"/>
      <c r="T66" s="101">
        <f t="shared" si="5"/>
        <v>0</v>
      </c>
      <c r="U66" s="101">
        <f t="shared" si="6"/>
        <v>0</v>
      </c>
      <c r="V66" s="101">
        <f t="shared" si="7"/>
        <v>0</v>
      </c>
      <c r="W66" s="111"/>
      <c r="X66" s="111"/>
      <c r="Y66" s="101">
        <f t="shared" si="8"/>
        <v>0</v>
      </c>
      <c r="Z66" s="193"/>
      <c r="AA66" s="194"/>
      <c r="AB66" s="191"/>
      <c r="AC66" s="192"/>
    </row>
    <row r="67" spans="1:29" ht="45" customHeight="1">
      <c r="A67" s="102">
        <v>21</v>
      </c>
      <c r="B67" s="103"/>
      <c r="C67" s="104"/>
      <c r="D67" s="102"/>
      <c r="E67" s="105"/>
      <c r="F67" s="102"/>
      <c r="G67" s="106"/>
      <c r="H67" s="107"/>
      <c r="I67" s="105" t="s">
        <v>97</v>
      </c>
      <c r="J67" s="108" t="s">
        <v>97</v>
      </c>
      <c r="K67" s="108" t="s">
        <v>97</v>
      </c>
      <c r="L67" s="102"/>
      <c r="M67" s="102"/>
      <c r="N67" s="102"/>
      <c r="O67" s="109"/>
      <c r="P67" s="102"/>
      <c r="Q67" s="102"/>
      <c r="R67" s="110"/>
      <c r="S67" s="110"/>
      <c r="T67" s="101">
        <f t="shared" si="5"/>
        <v>0</v>
      </c>
      <c r="U67" s="101">
        <f t="shared" si="6"/>
        <v>0</v>
      </c>
      <c r="V67" s="101">
        <f t="shared" si="7"/>
        <v>0</v>
      </c>
      <c r="W67" s="111"/>
      <c r="X67" s="111"/>
      <c r="Y67" s="101">
        <f t="shared" si="8"/>
        <v>0</v>
      </c>
      <c r="Z67" s="193"/>
      <c r="AA67" s="194"/>
      <c r="AB67" s="191"/>
      <c r="AC67" s="192"/>
    </row>
    <row r="68" spans="1:29" ht="45" customHeight="1">
      <c r="A68" s="102">
        <v>22</v>
      </c>
      <c r="B68" s="103"/>
      <c r="C68" s="104"/>
      <c r="D68" s="102"/>
      <c r="E68" s="105"/>
      <c r="F68" s="102"/>
      <c r="G68" s="106"/>
      <c r="H68" s="107"/>
      <c r="I68" s="105" t="s">
        <v>97</v>
      </c>
      <c r="J68" s="108" t="s">
        <v>97</v>
      </c>
      <c r="K68" s="108" t="s">
        <v>97</v>
      </c>
      <c r="L68" s="102"/>
      <c r="M68" s="102"/>
      <c r="N68" s="102"/>
      <c r="O68" s="109"/>
      <c r="P68" s="102"/>
      <c r="Q68" s="102"/>
      <c r="R68" s="110"/>
      <c r="S68" s="110"/>
      <c r="T68" s="101">
        <f t="shared" si="5"/>
        <v>0</v>
      </c>
      <c r="U68" s="101">
        <f t="shared" si="6"/>
        <v>0</v>
      </c>
      <c r="V68" s="101">
        <f t="shared" si="7"/>
        <v>0</v>
      </c>
      <c r="W68" s="111"/>
      <c r="X68" s="111"/>
      <c r="Y68" s="101">
        <f t="shared" si="8"/>
        <v>0</v>
      </c>
      <c r="Z68" s="193"/>
      <c r="AA68" s="194"/>
      <c r="AB68" s="191"/>
      <c r="AC68" s="192"/>
    </row>
    <row r="69" spans="1:29" ht="45" customHeight="1">
      <c r="A69" s="102">
        <v>23</v>
      </c>
      <c r="B69" s="103"/>
      <c r="C69" s="104"/>
      <c r="D69" s="102"/>
      <c r="E69" s="105"/>
      <c r="F69" s="102"/>
      <c r="G69" s="106"/>
      <c r="H69" s="107"/>
      <c r="I69" s="105" t="s">
        <v>97</v>
      </c>
      <c r="J69" s="108" t="s">
        <v>97</v>
      </c>
      <c r="K69" s="108" t="s">
        <v>97</v>
      </c>
      <c r="L69" s="102"/>
      <c r="M69" s="102"/>
      <c r="N69" s="102"/>
      <c r="O69" s="109"/>
      <c r="P69" s="102"/>
      <c r="Q69" s="102"/>
      <c r="R69" s="110"/>
      <c r="S69" s="110"/>
      <c r="T69" s="101">
        <f t="shared" si="5"/>
        <v>0</v>
      </c>
      <c r="U69" s="101">
        <f t="shared" si="6"/>
        <v>0</v>
      </c>
      <c r="V69" s="101">
        <f t="shared" si="7"/>
        <v>0</v>
      </c>
      <c r="W69" s="111"/>
      <c r="X69" s="111"/>
      <c r="Y69" s="101">
        <f t="shared" si="8"/>
        <v>0</v>
      </c>
      <c r="Z69" s="193"/>
      <c r="AA69" s="194"/>
      <c r="AB69" s="191"/>
      <c r="AC69" s="192"/>
    </row>
    <row r="70" spans="1:29" ht="45" customHeight="1">
      <c r="A70" s="102">
        <v>24</v>
      </c>
      <c r="B70" s="103"/>
      <c r="C70" s="104"/>
      <c r="D70" s="102"/>
      <c r="E70" s="105"/>
      <c r="F70" s="102"/>
      <c r="G70" s="106"/>
      <c r="H70" s="107"/>
      <c r="I70" s="105" t="s">
        <v>97</v>
      </c>
      <c r="J70" s="108" t="s">
        <v>97</v>
      </c>
      <c r="K70" s="108" t="s">
        <v>97</v>
      </c>
      <c r="L70" s="102"/>
      <c r="M70" s="102"/>
      <c r="N70" s="102"/>
      <c r="O70" s="109"/>
      <c r="P70" s="102"/>
      <c r="Q70" s="102"/>
      <c r="R70" s="110"/>
      <c r="S70" s="110"/>
      <c r="T70" s="101">
        <f t="shared" si="5"/>
        <v>0</v>
      </c>
      <c r="U70" s="101">
        <f t="shared" si="6"/>
        <v>0</v>
      </c>
      <c r="V70" s="101">
        <f t="shared" si="7"/>
        <v>0</v>
      </c>
      <c r="W70" s="111"/>
      <c r="X70" s="111"/>
      <c r="Y70" s="101">
        <f t="shared" si="8"/>
        <v>0</v>
      </c>
      <c r="Z70" s="193"/>
      <c r="AA70" s="194"/>
      <c r="AB70" s="191"/>
      <c r="AC70" s="192"/>
    </row>
    <row r="71" spans="1:29" ht="45" customHeight="1">
      <c r="A71" s="102">
        <v>25</v>
      </c>
      <c r="B71" s="103"/>
      <c r="C71" s="104"/>
      <c r="D71" s="102"/>
      <c r="E71" s="105"/>
      <c r="F71" s="102"/>
      <c r="G71" s="106"/>
      <c r="H71" s="107"/>
      <c r="I71" s="105" t="s">
        <v>97</v>
      </c>
      <c r="J71" s="108" t="s">
        <v>97</v>
      </c>
      <c r="K71" s="108" t="s">
        <v>97</v>
      </c>
      <c r="L71" s="102"/>
      <c r="M71" s="102"/>
      <c r="N71" s="102"/>
      <c r="O71" s="109"/>
      <c r="P71" s="102"/>
      <c r="Q71" s="102"/>
      <c r="R71" s="110"/>
      <c r="S71" s="110"/>
      <c r="T71" s="101">
        <f t="shared" si="5"/>
        <v>0</v>
      </c>
      <c r="U71" s="101">
        <f t="shared" si="6"/>
        <v>0</v>
      </c>
      <c r="V71" s="101">
        <f t="shared" si="7"/>
        <v>0</v>
      </c>
      <c r="W71" s="111"/>
      <c r="X71" s="111"/>
      <c r="Y71" s="101">
        <f t="shared" si="8"/>
        <v>0</v>
      </c>
      <c r="Z71" s="193"/>
      <c r="AA71" s="194"/>
      <c r="AB71" s="191"/>
      <c r="AC71" s="192"/>
    </row>
    <row r="72" spans="1:29" ht="45" customHeight="1">
      <c r="A72" s="102">
        <v>26</v>
      </c>
      <c r="B72" s="103"/>
      <c r="C72" s="104"/>
      <c r="D72" s="102"/>
      <c r="E72" s="105"/>
      <c r="F72" s="102"/>
      <c r="G72" s="106"/>
      <c r="H72" s="107"/>
      <c r="I72" s="105" t="s">
        <v>97</v>
      </c>
      <c r="J72" s="108" t="s">
        <v>97</v>
      </c>
      <c r="K72" s="108" t="s">
        <v>97</v>
      </c>
      <c r="L72" s="102"/>
      <c r="M72" s="102"/>
      <c r="N72" s="102"/>
      <c r="O72" s="109"/>
      <c r="P72" s="102"/>
      <c r="Q72" s="102"/>
      <c r="R72" s="110"/>
      <c r="S72" s="110"/>
      <c r="T72" s="101">
        <f t="shared" si="5"/>
        <v>0</v>
      </c>
      <c r="U72" s="101">
        <f t="shared" si="6"/>
        <v>0</v>
      </c>
      <c r="V72" s="101">
        <f t="shared" si="7"/>
        <v>0</v>
      </c>
      <c r="W72" s="111"/>
      <c r="X72" s="111"/>
      <c r="Y72" s="101">
        <f t="shared" si="8"/>
        <v>0</v>
      </c>
      <c r="Z72" s="193"/>
      <c r="AA72" s="194"/>
      <c r="AB72" s="191"/>
      <c r="AC72" s="192"/>
    </row>
    <row r="73" spans="1:29" ht="45" customHeight="1">
      <c r="A73" s="102">
        <v>27</v>
      </c>
      <c r="B73" s="103"/>
      <c r="C73" s="104"/>
      <c r="D73" s="102"/>
      <c r="E73" s="105"/>
      <c r="F73" s="102"/>
      <c r="G73" s="106"/>
      <c r="H73" s="107"/>
      <c r="I73" s="105" t="s">
        <v>97</v>
      </c>
      <c r="J73" s="108" t="s">
        <v>97</v>
      </c>
      <c r="K73" s="108" t="s">
        <v>97</v>
      </c>
      <c r="L73" s="102"/>
      <c r="M73" s="102"/>
      <c r="N73" s="102"/>
      <c r="O73" s="109"/>
      <c r="P73" s="102"/>
      <c r="Q73" s="102"/>
      <c r="R73" s="110"/>
      <c r="S73" s="110"/>
      <c r="T73" s="101">
        <f t="shared" si="5"/>
        <v>0</v>
      </c>
      <c r="U73" s="101">
        <f t="shared" si="6"/>
        <v>0</v>
      </c>
      <c r="V73" s="101">
        <f t="shared" si="7"/>
        <v>0</v>
      </c>
      <c r="W73" s="111"/>
      <c r="X73" s="111"/>
      <c r="Y73" s="101">
        <f t="shared" si="8"/>
        <v>0</v>
      </c>
      <c r="Z73" s="193"/>
      <c r="AA73" s="194"/>
      <c r="AB73" s="191"/>
      <c r="AC73" s="192"/>
    </row>
    <row r="74" spans="1:29" ht="45" customHeight="1">
      <c r="A74" s="102">
        <v>28</v>
      </c>
      <c r="B74" s="103"/>
      <c r="C74" s="104"/>
      <c r="D74" s="102"/>
      <c r="E74" s="105"/>
      <c r="F74" s="102"/>
      <c r="G74" s="106"/>
      <c r="H74" s="107"/>
      <c r="I74" s="105" t="s">
        <v>97</v>
      </c>
      <c r="J74" s="108" t="s">
        <v>97</v>
      </c>
      <c r="K74" s="108" t="s">
        <v>97</v>
      </c>
      <c r="L74" s="102"/>
      <c r="M74" s="102"/>
      <c r="N74" s="102"/>
      <c r="O74" s="109"/>
      <c r="P74" s="102"/>
      <c r="Q74" s="102"/>
      <c r="R74" s="110"/>
      <c r="S74" s="110"/>
      <c r="T74" s="101">
        <f t="shared" si="5"/>
        <v>0</v>
      </c>
      <c r="U74" s="101">
        <f t="shared" si="6"/>
        <v>0</v>
      </c>
      <c r="V74" s="101">
        <f t="shared" si="7"/>
        <v>0</v>
      </c>
      <c r="W74" s="111"/>
      <c r="X74" s="111"/>
      <c r="Y74" s="101">
        <f t="shared" si="8"/>
        <v>0</v>
      </c>
      <c r="Z74" s="193"/>
      <c r="AA74" s="194"/>
      <c r="AB74" s="191"/>
      <c r="AC74" s="192"/>
    </row>
    <row r="75" spans="1:29" ht="45" customHeight="1">
      <c r="A75" s="102">
        <v>29</v>
      </c>
      <c r="B75" s="103"/>
      <c r="C75" s="104"/>
      <c r="D75" s="102"/>
      <c r="E75" s="105"/>
      <c r="F75" s="102"/>
      <c r="G75" s="106"/>
      <c r="H75" s="107"/>
      <c r="I75" s="105" t="s">
        <v>97</v>
      </c>
      <c r="J75" s="108" t="s">
        <v>97</v>
      </c>
      <c r="K75" s="108" t="s">
        <v>97</v>
      </c>
      <c r="L75" s="102"/>
      <c r="M75" s="102"/>
      <c r="N75" s="102"/>
      <c r="O75" s="109"/>
      <c r="P75" s="102"/>
      <c r="Q75" s="102"/>
      <c r="R75" s="110"/>
      <c r="S75" s="110"/>
      <c r="T75" s="101">
        <f t="shared" si="5"/>
        <v>0</v>
      </c>
      <c r="U75" s="101">
        <f t="shared" si="6"/>
        <v>0</v>
      </c>
      <c r="V75" s="101">
        <f t="shared" si="7"/>
        <v>0</v>
      </c>
      <c r="W75" s="111"/>
      <c r="X75" s="111"/>
      <c r="Y75" s="101">
        <f t="shared" si="8"/>
        <v>0</v>
      </c>
      <c r="Z75" s="193"/>
      <c r="AA75" s="194"/>
      <c r="AB75" s="191"/>
      <c r="AC75" s="192"/>
    </row>
    <row r="76" spans="1:29" ht="45" customHeight="1">
      <c r="A76" s="102">
        <v>30</v>
      </c>
      <c r="B76" s="103"/>
      <c r="C76" s="104"/>
      <c r="D76" s="102"/>
      <c r="E76" s="105"/>
      <c r="F76" s="102"/>
      <c r="G76" s="106"/>
      <c r="H76" s="107"/>
      <c r="I76" s="105" t="s">
        <v>97</v>
      </c>
      <c r="J76" s="108" t="s">
        <v>97</v>
      </c>
      <c r="K76" s="108" t="s">
        <v>97</v>
      </c>
      <c r="L76" s="102"/>
      <c r="M76" s="102"/>
      <c r="N76" s="102"/>
      <c r="O76" s="109"/>
      <c r="P76" s="102"/>
      <c r="Q76" s="102"/>
      <c r="R76" s="110"/>
      <c r="S76" s="110"/>
      <c r="T76" s="101">
        <f t="shared" si="5"/>
        <v>0</v>
      </c>
      <c r="U76" s="101">
        <f t="shared" si="6"/>
        <v>0</v>
      </c>
      <c r="V76" s="101">
        <f t="shared" si="7"/>
        <v>0</v>
      </c>
      <c r="W76" s="111"/>
      <c r="X76" s="111"/>
      <c r="Y76" s="101">
        <f t="shared" si="8"/>
        <v>0</v>
      </c>
      <c r="Z76" s="193"/>
      <c r="AA76" s="194"/>
      <c r="AB76" s="191"/>
      <c r="AC76" s="192"/>
    </row>
    <row r="77" spans="1:29" ht="45" customHeight="1">
      <c r="A77" s="102">
        <v>31</v>
      </c>
      <c r="B77" s="103"/>
      <c r="C77" s="104"/>
      <c r="D77" s="102"/>
      <c r="E77" s="105"/>
      <c r="F77" s="102"/>
      <c r="G77" s="106"/>
      <c r="H77" s="107"/>
      <c r="I77" s="105" t="s">
        <v>97</v>
      </c>
      <c r="J77" s="108" t="s">
        <v>97</v>
      </c>
      <c r="K77" s="108" t="s">
        <v>97</v>
      </c>
      <c r="L77" s="102"/>
      <c r="M77" s="102"/>
      <c r="N77" s="102"/>
      <c r="O77" s="109"/>
      <c r="P77" s="102"/>
      <c r="Q77" s="102"/>
      <c r="R77" s="110"/>
      <c r="S77" s="110"/>
      <c r="T77" s="101">
        <f t="shared" si="5"/>
        <v>0</v>
      </c>
      <c r="U77" s="101">
        <f t="shared" si="6"/>
        <v>0</v>
      </c>
      <c r="V77" s="101">
        <f t="shared" si="7"/>
        <v>0</v>
      </c>
      <c r="W77" s="111"/>
      <c r="X77" s="111"/>
      <c r="Y77" s="101">
        <f t="shared" si="8"/>
        <v>0</v>
      </c>
      <c r="Z77" s="193"/>
      <c r="AA77" s="194"/>
      <c r="AB77" s="191"/>
      <c r="AC77" s="192"/>
    </row>
    <row r="78" spans="1:29" ht="45" customHeight="1">
      <c r="A78" s="102">
        <v>32</v>
      </c>
      <c r="B78" s="103"/>
      <c r="C78" s="104"/>
      <c r="D78" s="102"/>
      <c r="E78" s="105"/>
      <c r="F78" s="102"/>
      <c r="G78" s="106"/>
      <c r="H78" s="107"/>
      <c r="I78" s="105" t="s">
        <v>97</v>
      </c>
      <c r="J78" s="108" t="s">
        <v>97</v>
      </c>
      <c r="K78" s="108" t="s">
        <v>97</v>
      </c>
      <c r="L78" s="102"/>
      <c r="M78" s="102"/>
      <c r="N78" s="102"/>
      <c r="O78" s="109"/>
      <c r="P78" s="102"/>
      <c r="Q78" s="102"/>
      <c r="R78" s="110"/>
      <c r="S78" s="110"/>
      <c r="T78" s="101">
        <f t="shared" si="5"/>
        <v>0</v>
      </c>
      <c r="U78" s="101">
        <f t="shared" si="6"/>
        <v>0</v>
      </c>
      <c r="V78" s="101">
        <f t="shared" si="7"/>
        <v>0</v>
      </c>
      <c r="W78" s="111"/>
      <c r="X78" s="111"/>
      <c r="Y78" s="101">
        <f t="shared" si="8"/>
        <v>0</v>
      </c>
      <c r="Z78" s="193"/>
      <c r="AA78" s="194"/>
      <c r="AB78" s="191"/>
      <c r="AC78" s="192"/>
    </row>
    <row r="79" spans="1:29" ht="45" customHeight="1">
      <c r="A79" s="102">
        <v>33</v>
      </c>
      <c r="B79" s="103"/>
      <c r="C79" s="104"/>
      <c r="D79" s="102"/>
      <c r="E79" s="105"/>
      <c r="F79" s="102"/>
      <c r="G79" s="106"/>
      <c r="H79" s="107"/>
      <c r="I79" s="105" t="s">
        <v>97</v>
      </c>
      <c r="J79" s="108" t="s">
        <v>97</v>
      </c>
      <c r="K79" s="108" t="s">
        <v>97</v>
      </c>
      <c r="L79" s="102"/>
      <c r="M79" s="102"/>
      <c r="N79" s="102"/>
      <c r="O79" s="109"/>
      <c r="P79" s="102"/>
      <c r="Q79" s="102"/>
      <c r="R79" s="110"/>
      <c r="S79" s="110"/>
      <c r="T79" s="101">
        <f t="shared" si="5"/>
        <v>0</v>
      </c>
      <c r="U79" s="101">
        <f t="shared" si="6"/>
        <v>0</v>
      </c>
      <c r="V79" s="101">
        <f t="shared" si="7"/>
        <v>0</v>
      </c>
      <c r="W79" s="111"/>
      <c r="X79" s="111"/>
      <c r="Y79" s="101">
        <f t="shared" si="8"/>
        <v>0</v>
      </c>
      <c r="Z79" s="193"/>
      <c r="AA79" s="194"/>
      <c r="AB79" s="191"/>
      <c r="AC79" s="192"/>
    </row>
    <row r="80" spans="1:29" ht="45" customHeight="1">
      <c r="A80" s="102">
        <v>34</v>
      </c>
      <c r="B80" s="103"/>
      <c r="C80" s="104"/>
      <c r="D80" s="102"/>
      <c r="E80" s="105"/>
      <c r="F80" s="102"/>
      <c r="G80" s="106"/>
      <c r="H80" s="107"/>
      <c r="I80" s="105" t="s">
        <v>97</v>
      </c>
      <c r="J80" s="108" t="s">
        <v>97</v>
      </c>
      <c r="K80" s="108" t="s">
        <v>97</v>
      </c>
      <c r="L80" s="102"/>
      <c r="M80" s="102"/>
      <c r="N80" s="102"/>
      <c r="O80" s="109"/>
      <c r="P80" s="102"/>
      <c r="Q80" s="102"/>
      <c r="R80" s="110"/>
      <c r="S80" s="110"/>
      <c r="T80" s="101">
        <f t="shared" si="5"/>
        <v>0</v>
      </c>
      <c r="U80" s="101">
        <f t="shared" si="6"/>
        <v>0</v>
      </c>
      <c r="V80" s="101">
        <f t="shared" si="7"/>
        <v>0</v>
      </c>
      <c r="W80" s="111"/>
      <c r="X80" s="111"/>
      <c r="Y80" s="101">
        <f t="shared" si="8"/>
        <v>0</v>
      </c>
      <c r="Z80" s="193"/>
      <c r="AA80" s="194"/>
      <c r="AB80" s="191"/>
      <c r="AC80" s="192"/>
    </row>
    <row r="81" spans="1:29" ht="45" customHeight="1">
      <c r="A81" s="102">
        <v>35</v>
      </c>
      <c r="B81" s="103"/>
      <c r="C81" s="104"/>
      <c r="D81" s="102"/>
      <c r="E81" s="105"/>
      <c r="F81" s="102"/>
      <c r="G81" s="106"/>
      <c r="H81" s="107"/>
      <c r="I81" s="105" t="s">
        <v>97</v>
      </c>
      <c r="J81" s="108" t="s">
        <v>97</v>
      </c>
      <c r="K81" s="108" t="s">
        <v>97</v>
      </c>
      <c r="L81" s="102"/>
      <c r="M81" s="102"/>
      <c r="N81" s="102"/>
      <c r="O81" s="109"/>
      <c r="P81" s="102"/>
      <c r="Q81" s="102"/>
      <c r="R81" s="110"/>
      <c r="S81" s="110"/>
      <c r="T81" s="101">
        <f t="shared" si="5"/>
        <v>0</v>
      </c>
      <c r="U81" s="101">
        <f t="shared" si="6"/>
        <v>0</v>
      </c>
      <c r="V81" s="101">
        <f t="shared" si="7"/>
        <v>0</v>
      </c>
      <c r="W81" s="111"/>
      <c r="X81" s="111"/>
      <c r="Y81" s="101">
        <f t="shared" si="8"/>
        <v>0</v>
      </c>
      <c r="Z81" s="193"/>
      <c r="AA81" s="194"/>
      <c r="AB81" s="191"/>
      <c r="AC81" s="192"/>
    </row>
    <row r="82" spans="1:29" ht="45" customHeight="1" thickBot="1">
      <c r="A82" s="102">
        <v>36</v>
      </c>
      <c r="B82" s="103"/>
      <c r="C82" s="104"/>
      <c r="D82" s="102"/>
      <c r="E82" s="105"/>
      <c r="F82" s="102"/>
      <c r="G82" s="106"/>
      <c r="H82" s="107"/>
      <c r="I82" s="105" t="s">
        <v>97</v>
      </c>
      <c r="J82" s="108" t="s">
        <v>97</v>
      </c>
      <c r="K82" s="108" t="s">
        <v>97</v>
      </c>
      <c r="L82" s="102"/>
      <c r="M82" s="102"/>
      <c r="N82" s="102"/>
      <c r="O82" s="109"/>
      <c r="P82" s="102"/>
      <c r="Q82" s="102"/>
      <c r="R82" s="110"/>
      <c r="S82" s="110"/>
      <c r="T82" s="101">
        <f t="shared" si="5"/>
        <v>0</v>
      </c>
      <c r="U82" s="101">
        <f t="shared" si="6"/>
        <v>0</v>
      </c>
      <c r="V82" s="101">
        <f t="shared" si="7"/>
        <v>0</v>
      </c>
      <c r="W82" s="111"/>
      <c r="X82" s="111"/>
      <c r="Y82" s="101">
        <f t="shared" si="8"/>
        <v>0</v>
      </c>
      <c r="Z82" s="193"/>
      <c r="AA82" s="194"/>
      <c r="AB82" s="191"/>
      <c r="AC82" s="192"/>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120</v>
      </c>
      <c r="B84" s="4"/>
      <c r="C84" s="4"/>
      <c r="D84" s="4"/>
      <c r="E84" s="99" t="s">
        <v>97</v>
      </c>
      <c r="F84" s="4"/>
      <c r="G84" s="4"/>
      <c r="H84" s="4"/>
      <c r="I84" s="4"/>
      <c r="J84" s="4"/>
      <c r="K84" s="4"/>
      <c r="L84" s="4"/>
      <c r="M84" s="5"/>
      <c r="N84" s="5"/>
      <c r="O84" s="5"/>
      <c r="Q84" s="95" t="s">
        <v>135</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121</v>
      </c>
      <c r="M86" s="35"/>
      <c r="N86" s="35"/>
      <c r="O86" s="35"/>
      <c r="R86" s="53"/>
      <c r="S86" s="114" t="s">
        <v>137</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122</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248</v>
      </c>
      <c r="B91" s="55"/>
      <c r="C91" s="55"/>
      <c r="D91" s="55"/>
      <c r="K91" s="552" t="s">
        <v>123</v>
      </c>
      <c r="L91" s="552"/>
      <c r="M91" s="552"/>
      <c r="N91" s="552"/>
      <c r="O91" s="552"/>
      <c r="P91" s="552"/>
      <c r="R91" s="552" t="s">
        <v>124</v>
      </c>
      <c r="S91" s="552"/>
      <c r="T91" s="552"/>
      <c r="W91" s="56"/>
      <c r="X91" s="41"/>
      <c r="Y91" s="40"/>
      <c r="Z91" s="33"/>
      <c r="AC91" s="29"/>
    </row>
    <row r="92" spans="23:29" ht="27" customHeight="1" thickBot="1">
      <c r="W92" s="56"/>
      <c r="X92" s="41"/>
      <c r="Y92" s="40"/>
      <c r="Z92" s="33"/>
      <c r="AA92" s="69"/>
      <c r="AC92" s="29"/>
    </row>
    <row r="93" spans="1:29" ht="27" customHeight="1" thickBot="1">
      <c r="A93" s="93" t="s">
        <v>103</v>
      </c>
      <c r="D93" s="116" t="str">
        <f>+CARATULA!$A$86</f>
        <v>   01-09-17</v>
      </c>
      <c r="E93" s="119" t="str">
        <f>+CARATULA!$C$86</f>
        <v>  De 37 a 54 cargos docentes</v>
      </c>
      <c r="V93" s="553"/>
      <c r="W93" s="553"/>
      <c r="X93" s="553"/>
      <c r="Y93" s="554"/>
      <c r="Z93" s="575" t="s">
        <v>133</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102</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104</v>
      </c>
      <c r="B104" s="58"/>
      <c r="C104" s="58"/>
      <c r="D104" s="58"/>
      <c r="E104" s="58"/>
      <c r="F104" s="58"/>
      <c r="G104" s="58"/>
      <c r="H104" s="58"/>
      <c r="I104" s="59"/>
      <c r="J104" s="59"/>
      <c r="K104" s="62" t="s">
        <v>105</v>
      </c>
      <c r="L104" s="62"/>
      <c r="M104" s="62"/>
      <c r="O104" s="62"/>
      <c r="P104" s="58"/>
      <c r="Q104" s="62"/>
      <c r="R104" s="62"/>
      <c r="S104" s="62"/>
      <c r="T104" s="62"/>
      <c r="U104" s="62"/>
      <c r="V104" s="63" t="s">
        <v>209</v>
      </c>
      <c r="W104" s="86" t="str">
        <f>+W$2</f>
        <v>SETIEMBRE</v>
      </c>
      <c r="X104" s="64"/>
      <c r="Y104" s="185">
        <f>+CARATULA!$O$10</f>
        <v>2017</v>
      </c>
      <c r="AA104" s="122" t="str">
        <f>+AA$2</f>
        <v>X</v>
      </c>
      <c r="AB104" s="85" t="s">
        <v>126</v>
      </c>
      <c r="AC104" s="58"/>
    </row>
    <row r="105" spans="1:28" ht="27.75" customHeight="1" thickBot="1">
      <c r="A105" s="61" t="s">
        <v>106</v>
      </c>
      <c r="B105" s="58"/>
      <c r="C105" s="58"/>
      <c r="D105" s="58"/>
      <c r="E105" s="58"/>
      <c r="F105" s="58"/>
      <c r="G105" s="58"/>
      <c r="H105" s="58"/>
      <c r="I105" s="58"/>
      <c r="J105" s="58"/>
      <c r="K105" s="62" t="s">
        <v>107</v>
      </c>
      <c r="L105" s="62"/>
      <c r="M105" s="62"/>
      <c r="O105" s="62"/>
      <c r="P105" s="58"/>
      <c r="Q105" s="58"/>
      <c r="R105" s="62"/>
      <c r="S105" s="62"/>
      <c r="T105" s="62"/>
      <c r="U105" s="62"/>
      <c r="V105" s="58"/>
      <c r="W105" s="91" t="s">
        <v>216</v>
      </c>
      <c r="X105" s="58"/>
      <c r="Z105" s="58"/>
      <c r="AA105" s="122">
        <f>+AA$3</f>
        <v>0</v>
      </c>
      <c r="AB105" s="85" t="s">
        <v>127</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108</v>
      </c>
      <c r="AB107" s="121">
        <f>+CARATULA!$H$17</f>
        <v>0</v>
      </c>
      <c r="AC107" s="58"/>
      <c r="AH107" s="58"/>
      <c r="AI107" s="58"/>
    </row>
    <row r="108" spans="26:29" ht="24" customHeight="1" thickBot="1">
      <c r="Z108" s="58" t="s">
        <v>109</v>
      </c>
      <c r="AA108" s="58"/>
      <c r="AB108" s="58"/>
      <c r="AC108" s="58"/>
    </row>
    <row r="109" spans="4:29" ht="24" customHeight="1" thickBot="1">
      <c r="D109" s="42" t="s">
        <v>63</v>
      </c>
      <c r="E109" s="87">
        <f>+CARATULA!$F$13</f>
        <v>0</v>
      </c>
      <c r="F109" s="3"/>
      <c r="G109" s="34"/>
      <c r="H109" s="38"/>
      <c r="I109" s="39"/>
      <c r="J109" s="39"/>
      <c r="K109" s="52" t="s">
        <v>90</v>
      </c>
      <c r="L109" s="88">
        <f>+CARATULA!$L$16</f>
        <v>0</v>
      </c>
      <c r="M109" s="34"/>
      <c r="N109" s="38"/>
      <c r="Q109" s="42" t="s">
        <v>89</v>
      </c>
      <c r="R109" s="90">
        <f>+CARATULA!$F$14</f>
        <v>0</v>
      </c>
      <c r="T109" s="42" t="s">
        <v>64</v>
      </c>
      <c r="U109" s="87">
        <f>+CARATULA!$F$15</f>
        <v>0</v>
      </c>
      <c r="V109" s="34"/>
      <c r="W109" s="34"/>
      <c r="X109" s="34"/>
      <c r="Y109" s="67"/>
      <c r="Z109" s="58"/>
      <c r="AA109" s="68" t="s">
        <v>110</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111</v>
      </c>
      <c r="E111" s="87">
        <f>+CARATULA!$F$19</f>
        <v>0</v>
      </c>
      <c r="F111" s="3"/>
      <c r="G111" s="34"/>
      <c r="H111" s="38"/>
      <c r="I111" s="4"/>
      <c r="J111" s="4"/>
      <c r="K111" s="52" t="s">
        <v>112</v>
      </c>
      <c r="L111" s="249">
        <f>+CARATULA!$F$16</f>
        <v>0</v>
      </c>
      <c r="M111" s="34"/>
      <c r="N111" s="70"/>
      <c r="Q111" s="52" t="s">
        <v>113</v>
      </c>
      <c r="R111" s="89">
        <f>+CARATULA!$L$19</f>
        <v>0</v>
      </c>
      <c r="S111" s="3"/>
      <c r="T111" s="14"/>
      <c r="V111" s="52" t="s">
        <v>114</v>
      </c>
      <c r="W111" s="89">
        <f>+CARATULA!$F$18</f>
        <v>0</v>
      </c>
      <c r="X111" s="34"/>
      <c r="Y111" s="14"/>
      <c r="Z111" s="58"/>
      <c r="AA111" s="52" t="s">
        <v>125</v>
      </c>
      <c r="AB111" s="89">
        <f>+CARATULA!$L$17</f>
        <v>0</v>
      </c>
      <c r="AC111" s="65"/>
    </row>
    <row r="112" spans="8:29" ht="21" customHeight="1">
      <c r="H112" s="4"/>
      <c r="I112" s="4"/>
      <c r="J112" s="4"/>
      <c r="K112" s="4"/>
      <c r="L112" s="4"/>
      <c r="AC112"/>
    </row>
    <row r="113" spans="1:29" ht="16.5" customHeight="1">
      <c r="A113" s="555" t="s">
        <v>115</v>
      </c>
      <c r="B113" s="558" t="s">
        <v>72</v>
      </c>
      <c r="C113" s="559"/>
      <c r="D113" s="555" t="s">
        <v>75</v>
      </c>
      <c r="E113" s="555" t="s">
        <v>96</v>
      </c>
      <c r="F113" s="555" t="s">
        <v>76</v>
      </c>
      <c r="G113" s="555" t="s">
        <v>83</v>
      </c>
      <c r="H113" s="555" t="s">
        <v>70</v>
      </c>
      <c r="I113" s="555" t="s">
        <v>71</v>
      </c>
      <c r="J113" s="555" t="s">
        <v>80</v>
      </c>
      <c r="K113" s="555" t="s">
        <v>81</v>
      </c>
      <c r="L113" s="555" t="s">
        <v>82</v>
      </c>
      <c r="M113" s="560" t="s">
        <v>98</v>
      </c>
      <c r="N113" s="560" t="s">
        <v>99</v>
      </c>
      <c r="O113" s="555" t="s">
        <v>100</v>
      </c>
      <c r="P113" s="558" t="s">
        <v>84</v>
      </c>
      <c r="Q113" s="559"/>
      <c r="R113" s="566" t="s">
        <v>77</v>
      </c>
      <c r="S113" s="567" t="s">
        <v>47</v>
      </c>
      <c r="T113" s="558" t="s">
        <v>87</v>
      </c>
      <c r="U113" s="574" t="s">
        <v>48</v>
      </c>
      <c r="V113" s="559" t="s">
        <v>46</v>
      </c>
      <c r="W113" s="558" t="s">
        <v>116</v>
      </c>
      <c r="X113" s="574" t="s">
        <v>48</v>
      </c>
      <c r="Y113" s="559" t="s">
        <v>46</v>
      </c>
      <c r="Z113" s="570" t="s">
        <v>117</v>
      </c>
      <c r="AA113" s="568"/>
      <c r="AB113" s="570" t="s">
        <v>118</v>
      </c>
      <c r="AC113" s="568"/>
    </row>
    <row r="114" spans="1:29" ht="16.5" customHeight="1">
      <c r="A114" s="556" t="s">
        <v>45</v>
      </c>
      <c r="B114" s="560" t="s">
        <v>73</v>
      </c>
      <c r="C114" s="560" t="s">
        <v>74</v>
      </c>
      <c r="D114" s="556"/>
      <c r="E114" s="556"/>
      <c r="F114" s="556"/>
      <c r="G114" s="556"/>
      <c r="H114" s="556"/>
      <c r="I114" s="556"/>
      <c r="J114" s="556"/>
      <c r="K114" s="556"/>
      <c r="L114" s="556"/>
      <c r="M114" s="562"/>
      <c r="N114" s="562"/>
      <c r="O114" s="556"/>
      <c r="P114" s="560" t="s">
        <v>85</v>
      </c>
      <c r="Q114" s="560" t="s">
        <v>86</v>
      </c>
      <c r="R114" s="560" t="s">
        <v>79</v>
      </c>
      <c r="S114" s="560" t="s">
        <v>78</v>
      </c>
      <c r="T114" s="555" t="s">
        <v>119</v>
      </c>
      <c r="U114" s="555" t="s">
        <v>134</v>
      </c>
      <c r="V114" s="555" t="s">
        <v>46</v>
      </c>
      <c r="W114" s="555" t="s">
        <v>119</v>
      </c>
      <c r="X114" s="555" t="s">
        <v>134</v>
      </c>
      <c r="Y114" s="555" t="s">
        <v>46</v>
      </c>
      <c r="Z114" s="571"/>
      <c r="AA114" s="572"/>
      <c r="AB114" s="571"/>
      <c r="AC114" s="572"/>
    </row>
    <row r="115" spans="1:29" ht="16.5" customHeight="1">
      <c r="A115" s="557"/>
      <c r="B115" s="561"/>
      <c r="C115" s="561"/>
      <c r="D115" s="557"/>
      <c r="E115" s="557"/>
      <c r="F115" s="557"/>
      <c r="G115" s="557"/>
      <c r="H115" s="557"/>
      <c r="I115" s="557"/>
      <c r="J115" s="557"/>
      <c r="K115" s="557"/>
      <c r="L115" s="557"/>
      <c r="M115" s="561"/>
      <c r="N115" s="561"/>
      <c r="O115" s="557"/>
      <c r="P115" s="561"/>
      <c r="Q115" s="561"/>
      <c r="R115" s="561"/>
      <c r="S115" s="561"/>
      <c r="T115" s="557"/>
      <c r="U115" s="557"/>
      <c r="V115" s="557"/>
      <c r="W115" s="557"/>
      <c r="X115" s="557"/>
      <c r="Y115" s="557"/>
      <c r="Z115" s="573"/>
      <c r="AA115" s="569"/>
      <c r="AB115" s="573"/>
      <c r="AC115" s="569"/>
    </row>
    <row r="116" spans="1:29" ht="45" customHeight="1">
      <c r="A116" s="102">
        <v>37</v>
      </c>
      <c r="B116" s="103"/>
      <c r="C116" s="104"/>
      <c r="D116" s="102"/>
      <c r="E116" s="105"/>
      <c r="F116" s="102"/>
      <c r="G116" s="106"/>
      <c r="H116" s="107"/>
      <c r="I116" s="105" t="s">
        <v>97</v>
      </c>
      <c r="J116" s="108" t="s">
        <v>97</v>
      </c>
      <c r="K116" s="108" t="s">
        <v>97</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91"/>
      <c r="AC116" s="192"/>
    </row>
    <row r="117" spans="1:29" ht="45" customHeight="1">
      <c r="A117" s="102">
        <v>38</v>
      </c>
      <c r="B117" s="103"/>
      <c r="C117" s="104"/>
      <c r="D117" s="102"/>
      <c r="E117" s="105"/>
      <c r="F117" s="102"/>
      <c r="G117" s="106"/>
      <c r="H117" s="107"/>
      <c r="I117" s="105" t="s">
        <v>97</v>
      </c>
      <c r="J117" s="108" t="s">
        <v>97</v>
      </c>
      <c r="K117" s="108" t="s">
        <v>97</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91"/>
      <c r="AC117" s="192"/>
    </row>
    <row r="118" spans="1:29" ht="45" customHeight="1">
      <c r="A118" s="102">
        <v>39</v>
      </c>
      <c r="B118" s="103"/>
      <c r="C118" s="104"/>
      <c r="D118" s="102"/>
      <c r="E118" s="105"/>
      <c r="F118" s="102"/>
      <c r="G118" s="106"/>
      <c r="H118" s="107"/>
      <c r="I118" s="105" t="s">
        <v>97</v>
      </c>
      <c r="J118" s="108" t="s">
        <v>97</v>
      </c>
      <c r="K118" s="108" t="s">
        <v>97</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91"/>
      <c r="AC118" s="192"/>
    </row>
    <row r="119" spans="1:29" ht="45" customHeight="1">
      <c r="A119" s="102">
        <v>40</v>
      </c>
      <c r="B119" s="103"/>
      <c r="C119" s="104"/>
      <c r="D119" s="102"/>
      <c r="E119" s="105"/>
      <c r="F119" s="102"/>
      <c r="G119" s="106"/>
      <c r="H119" s="107"/>
      <c r="I119" s="105" t="s">
        <v>97</v>
      </c>
      <c r="J119" s="108" t="s">
        <v>97</v>
      </c>
      <c r="K119" s="108" t="s">
        <v>97</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91"/>
      <c r="AC119" s="192"/>
    </row>
    <row r="120" spans="1:29" ht="45" customHeight="1">
      <c r="A120" s="102">
        <v>41</v>
      </c>
      <c r="B120" s="103"/>
      <c r="C120" s="104"/>
      <c r="D120" s="102"/>
      <c r="E120" s="105"/>
      <c r="F120" s="102"/>
      <c r="G120" s="106"/>
      <c r="H120" s="107"/>
      <c r="I120" s="105" t="s">
        <v>97</v>
      </c>
      <c r="J120" s="108" t="s">
        <v>97</v>
      </c>
      <c r="K120" s="108" t="s">
        <v>97</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91"/>
      <c r="AC120" s="192"/>
    </row>
    <row r="121" spans="1:29" ht="45" customHeight="1">
      <c r="A121" s="102">
        <v>42</v>
      </c>
      <c r="B121" s="103"/>
      <c r="C121" s="104"/>
      <c r="D121" s="102"/>
      <c r="E121" s="105"/>
      <c r="F121" s="102"/>
      <c r="G121" s="106"/>
      <c r="H121" s="107"/>
      <c r="I121" s="105" t="s">
        <v>97</v>
      </c>
      <c r="J121" s="108" t="s">
        <v>97</v>
      </c>
      <c r="K121" s="108" t="s">
        <v>97</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91"/>
      <c r="AC121" s="192"/>
    </row>
    <row r="122" spans="1:29" ht="45" customHeight="1">
      <c r="A122" s="102">
        <v>43</v>
      </c>
      <c r="B122" s="103"/>
      <c r="C122" s="104"/>
      <c r="D122" s="102"/>
      <c r="E122" s="105"/>
      <c r="F122" s="102"/>
      <c r="G122" s="106"/>
      <c r="H122" s="107"/>
      <c r="I122" s="105" t="s">
        <v>97</v>
      </c>
      <c r="J122" s="108" t="s">
        <v>97</v>
      </c>
      <c r="K122" s="108" t="s">
        <v>97</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91"/>
      <c r="AC122" s="192"/>
    </row>
    <row r="123" spans="1:29" ht="45" customHeight="1">
      <c r="A123" s="102">
        <v>44</v>
      </c>
      <c r="B123" s="103"/>
      <c r="C123" s="104"/>
      <c r="D123" s="102"/>
      <c r="E123" s="105"/>
      <c r="F123" s="102"/>
      <c r="G123" s="106"/>
      <c r="H123" s="107"/>
      <c r="I123" s="105" t="s">
        <v>97</v>
      </c>
      <c r="J123" s="108" t="s">
        <v>97</v>
      </c>
      <c r="K123" s="108" t="s">
        <v>97</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91"/>
      <c r="AC123" s="192"/>
    </row>
    <row r="124" spans="1:29" ht="45" customHeight="1">
      <c r="A124" s="102">
        <v>45</v>
      </c>
      <c r="B124" s="103"/>
      <c r="C124" s="104"/>
      <c r="D124" s="102"/>
      <c r="E124" s="105"/>
      <c r="F124" s="102"/>
      <c r="G124" s="106"/>
      <c r="H124" s="107"/>
      <c r="I124" s="105" t="s">
        <v>97</v>
      </c>
      <c r="J124" s="108" t="s">
        <v>97</v>
      </c>
      <c r="K124" s="108" t="s">
        <v>97</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91"/>
      <c r="AC124" s="192"/>
    </row>
    <row r="125" spans="1:29" ht="45" customHeight="1">
      <c r="A125" s="102">
        <v>46</v>
      </c>
      <c r="B125" s="103"/>
      <c r="C125" s="104"/>
      <c r="D125" s="102"/>
      <c r="E125" s="105"/>
      <c r="F125" s="102"/>
      <c r="G125" s="106"/>
      <c r="H125" s="107"/>
      <c r="I125" s="105" t="s">
        <v>97</v>
      </c>
      <c r="J125" s="108" t="s">
        <v>97</v>
      </c>
      <c r="K125" s="108" t="s">
        <v>97</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91"/>
      <c r="AC125" s="192"/>
    </row>
    <row r="126" spans="1:29" ht="45" customHeight="1">
      <c r="A126" s="102">
        <v>47</v>
      </c>
      <c r="B126" s="103"/>
      <c r="C126" s="104"/>
      <c r="D126" s="102"/>
      <c r="E126" s="105"/>
      <c r="F126" s="102"/>
      <c r="G126" s="106"/>
      <c r="H126" s="107"/>
      <c r="I126" s="105" t="s">
        <v>97</v>
      </c>
      <c r="J126" s="108" t="s">
        <v>97</v>
      </c>
      <c r="K126" s="108" t="s">
        <v>97</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91"/>
      <c r="AC126" s="192"/>
    </row>
    <row r="127" spans="1:29" ht="45" customHeight="1">
      <c r="A127" s="102">
        <v>48</v>
      </c>
      <c r="B127" s="103"/>
      <c r="C127" s="104"/>
      <c r="D127" s="102"/>
      <c r="E127" s="105"/>
      <c r="F127" s="102"/>
      <c r="G127" s="106"/>
      <c r="H127" s="107"/>
      <c r="I127" s="105" t="s">
        <v>97</v>
      </c>
      <c r="J127" s="108" t="s">
        <v>97</v>
      </c>
      <c r="K127" s="108" t="s">
        <v>97</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91"/>
      <c r="AC127" s="192"/>
    </row>
    <row r="128" spans="1:29" ht="45" customHeight="1">
      <c r="A128" s="102">
        <v>49</v>
      </c>
      <c r="B128" s="103"/>
      <c r="C128" s="104"/>
      <c r="D128" s="102"/>
      <c r="E128" s="105"/>
      <c r="F128" s="102"/>
      <c r="G128" s="106"/>
      <c r="H128" s="107"/>
      <c r="I128" s="105" t="s">
        <v>97</v>
      </c>
      <c r="J128" s="108" t="s">
        <v>97</v>
      </c>
      <c r="K128" s="108" t="s">
        <v>97</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91"/>
      <c r="AC128" s="192"/>
    </row>
    <row r="129" spans="1:29" ht="45" customHeight="1">
      <c r="A129" s="102">
        <v>50</v>
      </c>
      <c r="B129" s="103"/>
      <c r="C129" s="104"/>
      <c r="D129" s="102"/>
      <c r="E129" s="105"/>
      <c r="F129" s="102"/>
      <c r="G129" s="106"/>
      <c r="H129" s="107"/>
      <c r="I129" s="105" t="s">
        <v>97</v>
      </c>
      <c r="J129" s="108" t="s">
        <v>97</v>
      </c>
      <c r="K129" s="108" t="s">
        <v>97</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91"/>
      <c r="AC129" s="192"/>
    </row>
    <row r="130" spans="1:29" ht="45" customHeight="1">
      <c r="A130" s="102">
        <v>51</v>
      </c>
      <c r="B130" s="103"/>
      <c r="C130" s="104"/>
      <c r="D130" s="102"/>
      <c r="E130" s="105"/>
      <c r="F130" s="102"/>
      <c r="G130" s="106"/>
      <c r="H130" s="107"/>
      <c r="I130" s="105" t="s">
        <v>97</v>
      </c>
      <c r="J130" s="108" t="s">
        <v>97</v>
      </c>
      <c r="K130" s="108" t="s">
        <v>97</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91"/>
      <c r="AC130" s="192"/>
    </row>
    <row r="131" spans="1:29" ht="45" customHeight="1">
      <c r="A131" s="102">
        <v>52</v>
      </c>
      <c r="B131" s="103"/>
      <c r="C131" s="104"/>
      <c r="D131" s="102"/>
      <c r="E131" s="105"/>
      <c r="F131" s="102"/>
      <c r="G131" s="106"/>
      <c r="H131" s="107"/>
      <c r="I131" s="105" t="s">
        <v>97</v>
      </c>
      <c r="J131" s="108" t="s">
        <v>97</v>
      </c>
      <c r="K131" s="108" t="s">
        <v>97</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91"/>
      <c r="AC131" s="192"/>
    </row>
    <row r="132" spans="1:29" ht="45" customHeight="1">
      <c r="A132" s="102">
        <v>53</v>
      </c>
      <c r="B132" s="103"/>
      <c r="C132" s="104"/>
      <c r="D132" s="102"/>
      <c r="E132" s="105"/>
      <c r="F132" s="102"/>
      <c r="G132" s="106"/>
      <c r="H132" s="107"/>
      <c r="I132" s="105" t="s">
        <v>97</v>
      </c>
      <c r="J132" s="108" t="s">
        <v>97</v>
      </c>
      <c r="K132" s="108" t="s">
        <v>97</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91"/>
      <c r="AC132" s="192"/>
    </row>
    <row r="133" spans="1:29" ht="45" customHeight="1" thickBot="1">
      <c r="A133" s="102">
        <v>54</v>
      </c>
      <c r="B133" s="103"/>
      <c r="C133" s="104"/>
      <c r="D133" s="102"/>
      <c r="E133" s="105"/>
      <c r="F133" s="102"/>
      <c r="G133" s="106"/>
      <c r="H133" s="107"/>
      <c r="I133" s="105" t="s">
        <v>97</v>
      </c>
      <c r="J133" s="108" t="s">
        <v>97</v>
      </c>
      <c r="K133" s="108" t="s">
        <v>97</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91"/>
      <c r="AC133" s="192"/>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120</v>
      </c>
      <c r="B135" s="4"/>
      <c r="C135" s="4"/>
      <c r="D135" s="4"/>
      <c r="E135" s="100"/>
      <c r="F135" s="4"/>
      <c r="G135" s="4"/>
      <c r="H135" s="4"/>
      <c r="I135" s="4"/>
      <c r="J135" s="4"/>
      <c r="K135" s="4"/>
      <c r="L135" s="4"/>
      <c r="M135" s="5"/>
      <c r="N135" s="5"/>
      <c r="O135" s="5"/>
      <c r="Q135" s="95" t="s">
        <v>136</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121</v>
      </c>
      <c r="M137" s="35"/>
      <c r="N137" s="35"/>
      <c r="O137" s="35"/>
      <c r="R137" s="53"/>
      <c r="S137" s="114" t="s">
        <v>137</v>
      </c>
      <c r="T137" s="115" t="str">
        <f>IF(T135=0,"-",ROUND(T135*100/S135,2))</f>
        <v>-</v>
      </c>
      <c r="U137" s="115" t="str">
        <f>IF(U135=0,"-",ROUND(U135*100/S135,2))</f>
        <v>-</v>
      </c>
      <c r="V137" s="186" t="str">
        <f>IF(V135=0,"-",ROUND(V135*100/S135,2))</f>
        <v>-</v>
      </c>
      <c r="W137" s="187"/>
      <c r="X137" s="187"/>
      <c r="Y137" s="188"/>
      <c r="Z137" s="84"/>
      <c r="AA137" s="7"/>
      <c r="AB137" s="7"/>
      <c r="AC137" s="92"/>
    </row>
    <row r="138" spans="1:29" ht="27" customHeight="1">
      <c r="A138" s="83" t="s">
        <v>122</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248</v>
      </c>
      <c r="B142" s="55"/>
      <c r="C142" s="55"/>
      <c r="D142" s="55"/>
      <c r="K142" s="552" t="s">
        <v>123</v>
      </c>
      <c r="L142" s="552"/>
      <c r="M142" s="552"/>
      <c r="N142" s="552"/>
      <c r="O142" s="552"/>
      <c r="P142" s="552"/>
      <c r="R142" s="552" t="s">
        <v>124</v>
      </c>
      <c r="S142" s="552"/>
      <c r="T142" s="552"/>
      <c r="W142" s="56"/>
      <c r="X142" s="41"/>
      <c r="Y142" s="40"/>
      <c r="Z142" s="33"/>
      <c r="AC142" s="29"/>
    </row>
    <row r="143" spans="23:29" ht="27" customHeight="1" thickBot="1">
      <c r="W143" s="56"/>
      <c r="X143" s="41"/>
      <c r="Y143" s="40"/>
      <c r="Z143" s="33"/>
      <c r="AA143" s="69"/>
      <c r="AC143" s="29"/>
    </row>
    <row r="144" spans="1:29" ht="27" customHeight="1" thickBot="1">
      <c r="A144" s="93" t="s">
        <v>103</v>
      </c>
      <c r="D144" s="116" t="str">
        <f>+CARATULA!$A$86</f>
        <v>   01-09-17</v>
      </c>
      <c r="E144" s="119" t="str">
        <f>+CARATULA!$C$86</f>
        <v>  De 37 a 54 cargos docentes</v>
      </c>
      <c r="V144" s="553"/>
      <c r="W144" s="553"/>
      <c r="X144" s="553"/>
      <c r="Y144" s="554"/>
      <c r="Z144" s="575" t="s">
        <v>133</v>
      </c>
      <c r="AA144" s="576"/>
      <c r="AB144" s="576"/>
      <c r="AC144" s="577"/>
    </row>
  </sheetData>
  <sheetProtection password="C8F7" sheet="1"/>
  <mergeCells count="108">
    <mergeCell ref="V144:Y144"/>
    <mergeCell ref="Z144:AC144"/>
    <mergeCell ref="AB113:AC115"/>
    <mergeCell ref="B114:B115"/>
    <mergeCell ref="C114:C115"/>
    <mergeCell ref="P114:P115"/>
    <mergeCell ref="Q114:Q115"/>
    <mergeCell ref="R114:R115"/>
    <mergeCell ref="Z113:AA115"/>
    <mergeCell ref="W114:W115"/>
    <mergeCell ref="X114:X115"/>
    <mergeCell ref="Y114:Y115"/>
    <mergeCell ref="R113:S113"/>
    <mergeCell ref="K142:P142"/>
    <mergeCell ref="R142:T142"/>
    <mergeCell ref="W113:Y113"/>
    <mergeCell ref="N113:N115"/>
    <mergeCell ref="O113:O115"/>
    <mergeCell ref="M62:M64"/>
    <mergeCell ref="L62:L64"/>
    <mergeCell ref="V63:V64"/>
    <mergeCell ref="R91:T91"/>
    <mergeCell ref="S114:S115"/>
    <mergeCell ref="T114:T115"/>
    <mergeCell ref="U114:U115"/>
    <mergeCell ref="M113:M115"/>
    <mergeCell ref="F113:F115"/>
    <mergeCell ref="G113:G115"/>
    <mergeCell ref="H113:H115"/>
    <mergeCell ref="I113:I115"/>
    <mergeCell ref="T113:V113"/>
    <mergeCell ref="V114:V115"/>
    <mergeCell ref="P113:Q113"/>
    <mergeCell ref="D62:D64"/>
    <mergeCell ref="C63:C64"/>
    <mergeCell ref="A62:A64"/>
    <mergeCell ref="J113:J115"/>
    <mergeCell ref="K113:K115"/>
    <mergeCell ref="L113:L115"/>
    <mergeCell ref="F62:F64"/>
    <mergeCell ref="T63:T64"/>
    <mergeCell ref="U63:U64"/>
    <mergeCell ref="R63:R64"/>
    <mergeCell ref="S63:S64"/>
    <mergeCell ref="A113:A115"/>
    <mergeCell ref="B113:C113"/>
    <mergeCell ref="D113:D115"/>
    <mergeCell ref="E113:E115"/>
    <mergeCell ref="E62:E64"/>
    <mergeCell ref="Z93:AC93"/>
    <mergeCell ref="W63:W64"/>
    <mergeCell ref="Z62:AA64"/>
    <mergeCell ref="AB62:AC64"/>
    <mergeCell ref="X63:X64"/>
    <mergeCell ref="Y63:Y64"/>
    <mergeCell ref="V93:Y93"/>
    <mergeCell ref="Z42:AC42"/>
    <mergeCell ref="P62:Q62"/>
    <mergeCell ref="K91:P91"/>
    <mergeCell ref="N62:N64"/>
    <mergeCell ref="O62:O64"/>
    <mergeCell ref="P63:P64"/>
    <mergeCell ref="Q63:Q64"/>
    <mergeCell ref="R62:S62"/>
    <mergeCell ref="T62:V62"/>
    <mergeCell ref="W62:Y62"/>
    <mergeCell ref="P11:Q11"/>
    <mergeCell ref="P12:P13"/>
    <mergeCell ref="Q12:Q13"/>
    <mergeCell ref="AB11:AC13"/>
    <mergeCell ref="X12:X13"/>
    <mergeCell ref="W11:Y11"/>
    <mergeCell ref="W12:W13"/>
    <mergeCell ref="Y12:Y13"/>
    <mergeCell ref="Z11:AA13"/>
    <mergeCell ref="T11:V11"/>
    <mergeCell ref="T12:T13"/>
    <mergeCell ref="U12:U13"/>
    <mergeCell ref="V12:V13"/>
    <mergeCell ref="R11:S11"/>
    <mergeCell ref="R12:R13"/>
    <mergeCell ref="S12:S13"/>
    <mergeCell ref="O11:O13"/>
    <mergeCell ref="I11:I13"/>
    <mergeCell ref="A11:A13"/>
    <mergeCell ref="C12:C13"/>
    <mergeCell ref="B11:C11"/>
    <mergeCell ref="B12:B13"/>
    <mergeCell ref="J11:J13"/>
    <mergeCell ref="K11:K13"/>
    <mergeCell ref="N11:N13"/>
    <mergeCell ref="L11:L13"/>
    <mergeCell ref="M11:M13"/>
    <mergeCell ref="E11:E13"/>
    <mergeCell ref="F11:F13"/>
    <mergeCell ref="D11:D13"/>
    <mergeCell ref="G11:G13"/>
    <mergeCell ref="H11:H13"/>
    <mergeCell ref="K40:P40"/>
    <mergeCell ref="R40:T40"/>
    <mergeCell ref="V42:Y42"/>
    <mergeCell ref="J62:J64"/>
    <mergeCell ref="K62:K64"/>
    <mergeCell ref="B62:C62"/>
    <mergeCell ref="B63:B64"/>
    <mergeCell ref="I62:I64"/>
    <mergeCell ref="H62:H64"/>
    <mergeCell ref="G62:G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102</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104</v>
      </c>
      <c r="B2" s="58"/>
      <c r="C2" s="58"/>
      <c r="D2" s="58"/>
      <c r="E2" s="58"/>
      <c r="F2" s="58"/>
      <c r="G2" s="58"/>
      <c r="H2" s="58"/>
      <c r="I2" s="59"/>
      <c r="J2" s="59"/>
      <c r="K2" s="62" t="s">
        <v>105</v>
      </c>
      <c r="L2" s="62"/>
      <c r="M2" s="62"/>
      <c r="O2" s="62"/>
      <c r="P2" s="58"/>
      <c r="Q2" s="62"/>
      <c r="R2" s="62"/>
      <c r="S2" s="62"/>
      <c r="T2" s="62"/>
      <c r="U2" s="62"/>
      <c r="V2" s="63" t="s">
        <v>209</v>
      </c>
      <c r="W2" s="86" t="s">
        <v>238</v>
      </c>
      <c r="X2" s="64"/>
      <c r="Y2" s="185">
        <f>+CARATULA!$O$10</f>
        <v>2017</v>
      </c>
      <c r="AA2" s="120" t="s">
        <v>128</v>
      </c>
      <c r="AB2" s="85" t="s">
        <v>126</v>
      </c>
      <c r="AC2" s="58"/>
      <c r="AD2" s="58"/>
      <c r="AE2" s="58"/>
      <c r="AF2" s="58"/>
      <c r="AG2" s="58"/>
      <c r="AH2" s="58"/>
      <c r="AI2" s="58"/>
      <c r="AJ2" s="58"/>
      <c r="AK2" s="58"/>
    </row>
    <row r="3" spans="1:37" ht="27.75" customHeight="1" thickBot="1">
      <c r="A3" s="61" t="s">
        <v>106</v>
      </c>
      <c r="B3" s="58"/>
      <c r="C3" s="58"/>
      <c r="D3" s="58"/>
      <c r="E3" s="58"/>
      <c r="F3" s="58"/>
      <c r="G3" s="58"/>
      <c r="H3" s="58"/>
      <c r="I3" s="58"/>
      <c r="J3" s="58"/>
      <c r="K3" s="62" t="s">
        <v>107</v>
      </c>
      <c r="L3" s="62"/>
      <c r="M3" s="62"/>
      <c r="O3" s="62"/>
      <c r="P3" s="58"/>
      <c r="Q3" s="58"/>
      <c r="R3" s="62"/>
      <c r="S3" s="62"/>
      <c r="T3" s="62"/>
      <c r="U3" s="62"/>
      <c r="V3" s="58"/>
      <c r="W3" s="91" t="str">
        <f>+SET!W3</f>
        <v>HOJA N° 1/3</v>
      </c>
      <c r="X3" s="58"/>
      <c r="Z3" s="58"/>
      <c r="AA3" s="120">
        <v>0</v>
      </c>
      <c r="AB3" s="85" t="s">
        <v>127</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108</v>
      </c>
      <c r="AB5" s="121">
        <f>+CARATULA!$H$17</f>
        <v>0</v>
      </c>
      <c r="AC5" s="58"/>
      <c r="AH5" s="58"/>
      <c r="AI5" s="58"/>
    </row>
    <row r="6" spans="26:29" ht="24" customHeight="1" thickBot="1">
      <c r="Z6" s="58" t="s">
        <v>109</v>
      </c>
      <c r="AA6" s="58"/>
      <c r="AB6" s="58"/>
      <c r="AC6" s="58"/>
    </row>
    <row r="7" spans="4:29" ht="24" customHeight="1" thickBot="1">
      <c r="D7" s="42" t="s">
        <v>63</v>
      </c>
      <c r="E7" s="87">
        <f>+CARATULA!$F$13</f>
        <v>0</v>
      </c>
      <c r="F7" s="3"/>
      <c r="G7" s="34"/>
      <c r="H7" s="38"/>
      <c r="I7" s="39"/>
      <c r="J7" s="39"/>
      <c r="K7" s="52" t="s">
        <v>90</v>
      </c>
      <c r="L7" s="88">
        <f>+CARATULA!$L$16</f>
        <v>0</v>
      </c>
      <c r="M7" s="34"/>
      <c r="N7" s="38"/>
      <c r="Q7" s="42" t="s">
        <v>89</v>
      </c>
      <c r="R7" s="90">
        <f>+CARATULA!$F$14</f>
        <v>0</v>
      </c>
      <c r="T7" s="42" t="s">
        <v>64</v>
      </c>
      <c r="U7" s="87">
        <f>+CARATULA!$F$15</f>
        <v>0</v>
      </c>
      <c r="V7" s="34"/>
      <c r="W7" s="34"/>
      <c r="X7" s="34"/>
      <c r="Y7" s="67"/>
      <c r="Z7" s="58"/>
      <c r="AA7" s="68" t="s">
        <v>110</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111</v>
      </c>
      <c r="E9" s="87">
        <f>+CARATULA!$F$19</f>
        <v>0</v>
      </c>
      <c r="F9" s="3"/>
      <c r="G9" s="34"/>
      <c r="H9" s="38"/>
      <c r="I9" s="4"/>
      <c r="J9" s="4"/>
      <c r="K9" s="52" t="s">
        <v>112</v>
      </c>
      <c r="L9" s="249">
        <f>+CARATULA!$F$16</f>
        <v>0</v>
      </c>
      <c r="M9" s="34"/>
      <c r="N9" s="70"/>
      <c r="Q9" s="52" t="s">
        <v>113</v>
      </c>
      <c r="R9" s="89">
        <f>+CARATULA!$L$19</f>
        <v>0</v>
      </c>
      <c r="S9" s="3"/>
      <c r="T9" s="14"/>
      <c r="V9" s="52" t="s">
        <v>114</v>
      </c>
      <c r="W9" s="89">
        <f>+CARATULA!$F$18</f>
        <v>0</v>
      </c>
      <c r="X9" s="34"/>
      <c r="Y9" s="14"/>
      <c r="Z9" s="58"/>
      <c r="AA9" s="52" t="s">
        <v>125</v>
      </c>
      <c r="AB9" s="89">
        <f>+CARATULA!$L$17</f>
        <v>0</v>
      </c>
      <c r="AC9" s="65"/>
    </row>
    <row r="10" spans="8:29" ht="20.25" customHeight="1">
      <c r="H10" s="4"/>
      <c r="I10" s="4"/>
      <c r="J10" s="4"/>
      <c r="K10" s="4"/>
      <c r="L10" s="4"/>
      <c r="AC10"/>
    </row>
    <row r="11" spans="1:29" ht="16.5" customHeight="1">
      <c r="A11" s="555" t="s">
        <v>115</v>
      </c>
      <c r="B11" s="566" t="s">
        <v>72</v>
      </c>
      <c r="C11" s="567"/>
      <c r="D11" s="563" t="s">
        <v>75</v>
      </c>
      <c r="E11" s="563" t="s">
        <v>96</v>
      </c>
      <c r="F11" s="563" t="s">
        <v>76</v>
      </c>
      <c r="G11" s="555" t="s">
        <v>83</v>
      </c>
      <c r="H11" s="563" t="s">
        <v>70</v>
      </c>
      <c r="I11" s="555" t="s">
        <v>71</v>
      </c>
      <c r="J11" s="555" t="s">
        <v>80</v>
      </c>
      <c r="K11" s="555" t="s">
        <v>81</v>
      </c>
      <c r="L11" s="555" t="s">
        <v>82</v>
      </c>
      <c r="M11" s="560" t="s">
        <v>98</v>
      </c>
      <c r="N11" s="560" t="s">
        <v>99</v>
      </c>
      <c r="O11" s="555" t="s">
        <v>100</v>
      </c>
      <c r="P11" s="566" t="s">
        <v>84</v>
      </c>
      <c r="Q11" s="567"/>
      <c r="R11" s="566" t="s">
        <v>77</v>
      </c>
      <c r="S11" s="567" t="s">
        <v>47</v>
      </c>
      <c r="T11" s="558" t="s">
        <v>87</v>
      </c>
      <c r="U11" s="574" t="s">
        <v>48</v>
      </c>
      <c r="V11" s="559" t="s">
        <v>46</v>
      </c>
      <c r="W11" s="558" t="s">
        <v>116</v>
      </c>
      <c r="X11" s="574" t="s">
        <v>48</v>
      </c>
      <c r="Y11" s="559" t="s">
        <v>46</v>
      </c>
      <c r="Z11" s="570" t="s">
        <v>117</v>
      </c>
      <c r="AA11" s="568"/>
      <c r="AB11" s="570" t="s">
        <v>118</v>
      </c>
      <c r="AC11" s="568"/>
    </row>
    <row r="12" spans="1:29" ht="16.5" customHeight="1">
      <c r="A12" s="556" t="s">
        <v>45</v>
      </c>
      <c r="B12" s="568" t="s">
        <v>73</v>
      </c>
      <c r="C12" s="560" t="s">
        <v>74</v>
      </c>
      <c r="D12" s="564"/>
      <c r="E12" s="564"/>
      <c r="F12" s="564"/>
      <c r="G12" s="556"/>
      <c r="H12" s="564"/>
      <c r="I12" s="556"/>
      <c r="J12" s="556"/>
      <c r="K12" s="556"/>
      <c r="L12" s="556"/>
      <c r="M12" s="562"/>
      <c r="N12" s="562"/>
      <c r="O12" s="562"/>
      <c r="P12" s="568" t="s">
        <v>85</v>
      </c>
      <c r="Q12" s="560" t="s">
        <v>86</v>
      </c>
      <c r="R12" s="568" t="s">
        <v>79</v>
      </c>
      <c r="S12" s="560" t="s">
        <v>78</v>
      </c>
      <c r="T12" s="555" t="s">
        <v>119</v>
      </c>
      <c r="U12" s="555" t="s">
        <v>134</v>
      </c>
      <c r="V12" s="555" t="s">
        <v>46</v>
      </c>
      <c r="W12" s="555" t="s">
        <v>119</v>
      </c>
      <c r="X12" s="555" t="s">
        <v>134</v>
      </c>
      <c r="Y12" s="555" t="s">
        <v>46</v>
      </c>
      <c r="Z12" s="571"/>
      <c r="AA12" s="572"/>
      <c r="AB12" s="571"/>
      <c r="AC12" s="572"/>
    </row>
    <row r="13" spans="1:29" ht="16.5" customHeight="1">
      <c r="A13" s="557"/>
      <c r="B13" s="569"/>
      <c r="C13" s="561"/>
      <c r="D13" s="565"/>
      <c r="E13" s="565"/>
      <c r="F13" s="565"/>
      <c r="G13" s="557"/>
      <c r="H13" s="565"/>
      <c r="I13" s="557"/>
      <c r="J13" s="557"/>
      <c r="K13" s="557"/>
      <c r="L13" s="557"/>
      <c r="M13" s="561"/>
      <c r="N13" s="561"/>
      <c r="O13" s="561"/>
      <c r="P13" s="569"/>
      <c r="Q13" s="561"/>
      <c r="R13" s="569"/>
      <c r="S13" s="561"/>
      <c r="T13" s="557"/>
      <c r="U13" s="557"/>
      <c r="V13" s="557"/>
      <c r="W13" s="557"/>
      <c r="X13" s="557"/>
      <c r="Y13" s="557"/>
      <c r="Z13" s="573"/>
      <c r="AA13" s="569"/>
      <c r="AB13" s="573"/>
      <c r="AC13" s="569"/>
    </row>
    <row r="14" spans="1:32" ht="45" customHeight="1">
      <c r="A14" s="102">
        <v>1</v>
      </c>
      <c r="B14" s="103">
        <f>+SET!B14</f>
        <v>0</v>
      </c>
      <c r="C14" s="104">
        <f>+SET!C14</f>
        <v>0</v>
      </c>
      <c r="D14" s="102">
        <f>+SET!D14</f>
        <v>0</v>
      </c>
      <c r="E14" s="105">
        <f>+SET!E14</f>
        <v>0</v>
      </c>
      <c r="F14" s="102">
        <f>+SET!F14</f>
        <v>0</v>
      </c>
      <c r="G14" s="106">
        <f>+SET!G14</f>
        <v>0</v>
      </c>
      <c r="H14" s="107">
        <f>+SET!H14</f>
        <v>0</v>
      </c>
      <c r="I14" s="105" t="str">
        <f>+SET!I14</f>
        <v>---</v>
      </c>
      <c r="J14" s="108" t="s">
        <v>97</v>
      </c>
      <c r="K14" s="108" t="s">
        <v>97</v>
      </c>
      <c r="L14" s="102">
        <f>+SET!L14</f>
        <v>0</v>
      </c>
      <c r="M14" s="102">
        <f>+SET!M14</f>
        <v>0</v>
      </c>
      <c r="N14" s="102">
        <f>+SET!N14</f>
        <v>0</v>
      </c>
      <c r="O14" s="109">
        <f>+SET!O14</f>
        <v>0</v>
      </c>
      <c r="P14" s="102">
        <f>+IF(SET!Q14=11,SET!P14+1,SET!P14)</f>
        <v>0</v>
      </c>
      <c r="Q14" s="102">
        <f>+IF(SET!Q14=11,0,SET!Q14+1)</f>
        <v>1</v>
      </c>
      <c r="R14" s="110">
        <f>+SET!R14</f>
        <v>0</v>
      </c>
      <c r="S14" s="110">
        <f>+SET!S14</f>
        <v>0</v>
      </c>
      <c r="T14" s="101">
        <f aca="true" t="shared" si="0" ref="T14:T31">+ROUND(S14*16%,2)</f>
        <v>0</v>
      </c>
      <c r="U14" s="101">
        <f aca="true" t="shared" si="1" ref="U14:U31">+ROUND(S14*12%,2)</f>
        <v>0</v>
      </c>
      <c r="V14" s="101">
        <f aca="true" t="shared" si="2" ref="V14:V31">+T14+U14</f>
        <v>0</v>
      </c>
      <c r="W14" s="111">
        <f>+SET!W14</f>
        <v>0</v>
      </c>
      <c r="X14" s="111">
        <f>+SET!X14</f>
        <v>0</v>
      </c>
      <c r="Y14" s="101">
        <f aca="true" t="shared" si="3" ref="Y14:Y31">+W14+X14</f>
        <v>0</v>
      </c>
      <c r="Z14" s="112"/>
      <c r="AA14" s="113"/>
      <c r="AB14" s="191"/>
      <c r="AC14" s="192"/>
      <c r="AD14" s="43"/>
      <c r="AE14" s="44"/>
      <c r="AF14" s="44"/>
    </row>
    <row r="15" spans="1:32" ht="45" customHeight="1">
      <c r="A15" s="102">
        <v>2</v>
      </c>
      <c r="B15" s="103">
        <f>+SET!B15</f>
        <v>0</v>
      </c>
      <c r="C15" s="104">
        <f>+SET!C15</f>
        <v>0</v>
      </c>
      <c r="D15" s="102">
        <f>+SET!D15</f>
        <v>0</v>
      </c>
      <c r="E15" s="105">
        <f>+SET!E15</f>
        <v>0</v>
      </c>
      <c r="F15" s="102">
        <f>+SET!F15</f>
        <v>0</v>
      </c>
      <c r="G15" s="106">
        <f>+SET!G15</f>
        <v>0</v>
      </c>
      <c r="H15" s="107">
        <f>+SET!H15</f>
        <v>0</v>
      </c>
      <c r="I15" s="105" t="str">
        <f>+SET!I15</f>
        <v>---</v>
      </c>
      <c r="J15" s="108" t="s">
        <v>97</v>
      </c>
      <c r="K15" s="108" t="s">
        <v>97</v>
      </c>
      <c r="L15" s="102">
        <f>+SET!L15</f>
        <v>0</v>
      </c>
      <c r="M15" s="102">
        <f>+SET!M15</f>
        <v>0</v>
      </c>
      <c r="N15" s="102">
        <f>+SET!N15</f>
        <v>0</v>
      </c>
      <c r="O15" s="109">
        <f>+SET!O15</f>
        <v>0</v>
      </c>
      <c r="P15" s="102">
        <f>+IF(SET!Q15=11,SET!P15+1,SET!P15)</f>
        <v>0</v>
      </c>
      <c r="Q15" s="102">
        <f>+IF(SET!Q15=11,0,SET!Q15+1)</f>
        <v>1</v>
      </c>
      <c r="R15" s="110">
        <f>+SET!R15</f>
        <v>0</v>
      </c>
      <c r="S15" s="110">
        <f>+SET!S15</f>
        <v>0</v>
      </c>
      <c r="T15" s="101">
        <f t="shared" si="0"/>
        <v>0</v>
      </c>
      <c r="U15" s="101">
        <f t="shared" si="1"/>
        <v>0</v>
      </c>
      <c r="V15" s="101">
        <f t="shared" si="2"/>
        <v>0</v>
      </c>
      <c r="W15" s="111">
        <f>+SET!W15</f>
        <v>0</v>
      </c>
      <c r="X15" s="111">
        <f>+SET!X15</f>
        <v>0</v>
      </c>
      <c r="Y15" s="101">
        <f t="shared" si="3"/>
        <v>0</v>
      </c>
      <c r="Z15" s="112"/>
      <c r="AA15" s="113"/>
      <c r="AB15" s="191"/>
      <c r="AC15" s="192"/>
      <c r="AD15" s="43"/>
      <c r="AE15" s="44"/>
      <c r="AF15" s="44"/>
    </row>
    <row r="16" spans="1:32" ht="45" customHeight="1">
      <c r="A16" s="102">
        <v>3</v>
      </c>
      <c r="B16" s="103">
        <f>+SET!B16</f>
        <v>0</v>
      </c>
      <c r="C16" s="104">
        <f>+SET!C16</f>
        <v>0</v>
      </c>
      <c r="D16" s="102">
        <f>+SET!D16</f>
        <v>0</v>
      </c>
      <c r="E16" s="105">
        <f>+SET!E16</f>
        <v>0</v>
      </c>
      <c r="F16" s="102">
        <f>+SET!F16</f>
        <v>0</v>
      </c>
      <c r="G16" s="106">
        <f>+SET!G16</f>
        <v>0</v>
      </c>
      <c r="H16" s="107">
        <f>+SET!H16</f>
        <v>0</v>
      </c>
      <c r="I16" s="105" t="str">
        <f>+SET!I16</f>
        <v>---</v>
      </c>
      <c r="J16" s="108" t="s">
        <v>97</v>
      </c>
      <c r="K16" s="108" t="s">
        <v>97</v>
      </c>
      <c r="L16" s="102">
        <f>+SET!L16</f>
        <v>0</v>
      </c>
      <c r="M16" s="102">
        <f>+SET!M16</f>
        <v>0</v>
      </c>
      <c r="N16" s="102">
        <f>+SET!N16</f>
        <v>0</v>
      </c>
      <c r="O16" s="109">
        <f>+SET!O16</f>
        <v>0</v>
      </c>
      <c r="P16" s="102">
        <f>+IF(SET!Q16=11,SET!P16+1,SET!P16)</f>
        <v>0</v>
      </c>
      <c r="Q16" s="102">
        <f>+IF(SET!Q16=11,0,SET!Q16+1)</f>
        <v>1</v>
      </c>
      <c r="R16" s="110">
        <f>+SET!R16</f>
        <v>0</v>
      </c>
      <c r="S16" s="110">
        <f>+SET!S16</f>
        <v>0</v>
      </c>
      <c r="T16" s="101">
        <f t="shared" si="0"/>
        <v>0</v>
      </c>
      <c r="U16" s="101">
        <f t="shared" si="1"/>
        <v>0</v>
      </c>
      <c r="V16" s="101">
        <f t="shared" si="2"/>
        <v>0</v>
      </c>
      <c r="W16" s="111">
        <f>+SET!W16</f>
        <v>0</v>
      </c>
      <c r="X16" s="111">
        <f>+SET!X16</f>
        <v>0</v>
      </c>
      <c r="Y16" s="101">
        <f t="shared" si="3"/>
        <v>0</v>
      </c>
      <c r="Z16" s="112"/>
      <c r="AA16" s="113"/>
      <c r="AB16" s="191"/>
      <c r="AC16" s="192"/>
      <c r="AD16" s="43"/>
      <c r="AE16" s="44"/>
      <c r="AF16" s="44"/>
    </row>
    <row r="17" spans="1:32" ht="45" customHeight="1">
      <c r="A17" s="102">
        <v>4</v>
      </c>
      <c r="B17" s="103">
        <f>+SET!B17</f>
        <v>0</v>
      </c>
      <c r="C17" s="104">
        <f>+SET!C17</f>
        <v>0</v>
      </c>
      <c r="D17" s="102">
        <f>+SET!D17</f>
        <v>0</v>
      </c>
      <c r="E17" s="105">
        <f>+SET!E17</f>
        <v>0</v>
      </c>
      <c r="F17" s="102">
        <f>+SET!F17</f>
        <v>0</v>
      </c>
      <c r="G17" s="106">
        <f>+SET!G17</f>
        <v>0</v>
      </c>
      <c r="H17" s="107">
        <f>+SET!H17</f>
        <v>0</v>
      </c>
      <c r="I17" s="105" t="str">
        <f>+SET!I17</f>
        <v>---</v>
      </c>
      <c r="J17" s="108" t="s">
        <v>97</v>
      </c>
      <c r="K17" s="108" t="s">
        <v>97</v>
      </c>
      <c r="L17" s="102">
        <f>+SET!L17</f>
        <v>0</v>
      </c>
      <c r="M17" s="102">
        <f>+SET!M17</f>
        <v>0</v>
      </c>
      <c r="N17" s="102">
        <f>+SET!N17</f>
        <v>0</v>
      </c>
      <c r="O17" s="109">
        <f>+SET!O17</f>
        <v>0</v>
      </c>
      <c r="P17" s="102">
        <f>+IF(SET!Q17=11,SET!P17+1,SET!P17)</f>
        <v>0</v>
      </c>
      <c r="Q17" s="102">
        <f>+IF(SET!Q17=11,0,SET!Q17+1)</f>
        <v>1</v>
      </c>
      <c r="R17" s="110">
        <f>+SET!R17</f>
        <v>0</v>
      </c>
      <c r="S17" s="110">
        <f>+SET!S17</f>
        <v>0</v>
      </c>
      <c r="T17" s="101">
        <f t="shared" si="0"/>
        <v>0</v>
      </c>
      <c r="U17" s="101">
        <f t="shared" si="1"/>
        <v>0</v>
      </c>
      <c r="V17" s="101">
        <f t="shared" si="2"/>
        <v>0</v>
      </c>
      <c r="W17" s="111">
        <f>+SET!W17</f>
        <v>0</v>
      </c>
      <c r="X17" s="111">
        <f>+SET!X17</f>
        <v>0</v>
      </c>
      <c r="Y17" s="101">
        <f t="shared" si="3"/>
        <v>0</v>
      </c>
      <c r="Z17" s="112"/>
      <c r="AA17" s="113"/>
      <c r="AB17" s="191"/>
      <c r="AC17" s="192"/>
      <c r="AD17" s="43"/>
      <c r="AE17" s="44"/>
      <c r="AF17" s="44"/>
    </row>
    <row r="18" spans="1:32" ht="45" customHeight="1">
      <c r="A18" s="102">
        <v>5</v>
      </c>
      <c r="B18" s="103">
        <f>+SET!B18</f>
        <v>0</v>
      </c>
      <c r="C18" s="104">
        <f>+SET!C18</f>
        <v>0</v>
      </c>
      <c r="D18" s="102">
        <f>+SET!D18</f>
        <v>0</v>
      </c>
      <c r="E18" s="105">
        <f>+SET!E18</f>
        <v>0</v>
      </c>
      <c r="F18" s="102">
        <f>+SET!F18</f>
        <v>0</v>
      </c>
      <c r="G18" s="106">
        <f>+SET!G18</f>
        <v>0</v>
      </c>
      <c r="H18" s="107">
        <f>+SET!H18</f>
        <v>0</v>
      </c>
      <c r="I18" s="105" t="str">
        <f>+SET!I18</f>
        <v>---</v>
      </c>
      <c r="J18" s="108" t="s">
        <v>97</v>
      </c>
      <c r="K18" s="108" t="s">
        <v>97</v>
      </c>
      <c r="L18" s="102">
        <f>+SET!L18</f>
        <v>0</v>
      </c>
      <c r="M18" s="102">
        <f>+SET!M18</f>
        <v>0</v>
      </c>
      <c r="N18" s="102">
        <f>+SET!N18</f>
        <v>0</v>
      </c>
      <c r="O18" s="109">
        <f>+SET!O18</f>
        <v>0</v>
      </c>
      <c r="P18" s="102">
        <f>+IF(SET!Q18=11,SET!P18+1,SET!P18)</f>
        <v>0</v>
      </c>
      <c r="Q18" s="102">
        <f>+IF(SET!Q18=11,0,SET!Q18+1)</f>
        <v>1</v>
      </c>
      <c r="R18" s="110">
        <f>+SET!R18</f>
        <v>0</v>
      </c>
      <c r="S18" s="110">
        <f>+SET!S18</f>
        <v>0</v>
      </c>
      <c r="T18" s="101">
        <f t="shared" si="0"/>
        <v>0</v>
      </c>
      <c r="U18" s="101">
        <f t="shared" si="1"/>
        <v>0</v>
      </c>
      <c r="V18" s="101">
        <f t="shared" si="2"/>
        <v>0</v>
      </c>
      <c r="W18" s="111">
        <f>+SET!W18</f>
        <v>0</v>
      </c>
      <c r="X18" s="111">
        <f>+SET!X18</f>
        <v>0</v>
      </c>
      <c r="Y18" s="101">
        <f t="shared" si="3"/>
        <v>0</v>
      </c>
      <c r="Z18" s="112"/>
      <c r="AA18" s="113"/>
      <c r="AB18" s="191"/>
      <c r="AC18" s="192"/>
      <c r="AD18" s="43"/>
      <c r="AE18" s="44"/>
      <c r="AF18" s="44"/>
    </row>
    <row r="19" spans="1:32" ht="45" customHeight="1">
      <c r="A19" s="102">
        <v>6</v>
      </c>
      <c r="B19" s="103">
        <f>+SET!B19</f>
        <v>0</v>
      </c>
      <c r="C19" s="104">
        <f>+SET!C19</f>
        <v>0</v>
      </c>
      <c r="D19" s="102">
        <f>+SET!D19</f>
        <v>0</v>
      </c>
      <c r="E19" s="105">
        <f>+SET!E19</f>
        <v>0</v>
      </c>
      <c r="F19" s="102">
        <f>+SET!F19</f>
        <v>0</v>
      </c>
      <c r="G19" s="106">
        <f>+SET!G19</f>
        <v>0</v>
      </c>
      <c r="H19" s="107">
        <f>+SET!H19</f>
        <v>0</v>
      </c>
      <c r="I19" s="105" t="str">
        <f>+SET!I19</f>
        <v>---</v>
      </c>
      <c r="J19" s="108" t="s">
        <v>97</v>
      </c>
      <c r="K19" s="108" t="s">
        <v>97</v>
      </c>
      <c r="L19" s="102">
        <f>+SET!L19</f>
        <v>0</v>
      </c>
      <c r="M19" s="102">
        <f>+SET!M19</f>
        <v>0</v>
      </c>
      <c r="N19" s="102">
        <f>+SET!N19</f>
        <v>0</v>
      </c>
      <c r="O19" s="109">
        <f>+SET!O19</f>
        <v>0</v>
      </c>
      <c r="P19" s="102">
        <f>+IF(SET!Q19=11,SET!P19+1,SET!P19)</f>
        <v>0</v>
      </c>
      <c r="Q19" s="102">
        <f>+IF(SET!Q19=11,0,SET!Q19+1)</f>
        <v>1</v>
      </c>
      <c r="R19" s="110">
        <f>+SET!R19</f>
        <v>0</v>
      </c>
      <c r="S19" s="110">
        <f>+SET!S19</f>
        <v>0</v>
      </c>
      <c r="T19" s="101">
        <f t="shared" si="0"/>
        <v>0</v>
      </c>
      <c r="U19" s="101">
        <f t="shared" si="1"/>
        <v>0</v>
      </c>
      <c r="V19" s="101">
        <f t="shared" si="2"/>
        <v>0</v>
      </c>
      <c r="W19" s="111">
        <f>+SET!W19</f>
        <v>0</v>
      </c>
      <c r="X19" s="111">
        <f>+SET!X19</f>
        <v>0</v>
      </c>
      <c r="Y19" s="101">
        <f t="shared" si="3"/>
        <v>0</v>
      </c>
      <c r="Z19" s="112"/>
      <c r="AA19" s="113"/>
      <c r="AB19" s="191"/>
      <c r="AC19" s="192"/>
      <c r="AD19" s="44"/>
      <c r="AE19" s="44"/>
      <c r="AF19" s="44"/>
    </row>
    <row r="20" spans="1:32" ht="45" customHeight="1">
      <c r="A20" s="102">
        <v>7</v>
      </c>
      <c r="B20" s="103">
        <f>+SET!B20</f>
        <v>0</v>
      </c>
      <c r="C20" s="104">
        <f>+SET!C20</f>
        <v>0</v>
      </c>
      <c r="D20" s="102">
        <f>+SET!D20</f>
        <v>0</v>
      </c>
      <c r="E20" s="105">
        <f>+SET!E20</f>
        <v>0</v>
      </c>
      <c r="F20" s="102">
        <f>+SET!F20</f>
        <v>0</v>
      </c>
      <c r="G20" s="106">
        <f>+SET!G20</f>
        <v>0</v>
      </c>
      <c r="H20" s="107">
        <f>+SET!H20</f>
        <v>0</v>
      </c>
      <c r="I20" s="105" t="str">
        <f>+SET!I20</f>
        <v>---</v>
      </c>
      <c r="J20" s="108" t="s">
        <v>97</v>
      </c>
      <c r="K20" s="108" t="s">
        <v>97</v>
      </c>
      <c r="L20" s="102">
        <f>+SET!L20</f>
        <v>0</v>
      </c>
      <c r="M20" s="102">
        <f>+SET!M20</f>
        <v>0</v>
      </c>
      <c r="N20" s="102">
        <f>+SET!N20</f>
        <v>0</v>
      </c>
      <c r="O20" s="109">
        <f>+SET!O20</f>
        <v>0</v>
      </c>
      <c r="P20" s="102">
        <f>+IF(SET!Q20=11,SET!P20+1,SET!P20)</f>
        <v>0</v>
      </c>
      <c r="Q20" s="102">
        <f>+IF(SET!Q20=11,0,SET!Q20+1)</f>
        <v>1</v>
      </c>
      <c r="R20" s="110">
        <f>+SET!R20</f>
        <v>0</v>
      </c>
      <c r="S20" s="110">
        <f>+SET!S20</f>
        <v>0</v>
      </c>
      <c r="T20" s="101">
        <f t="shared" si="0"/>
        <v>0</v>
      </c>
      <c r="U20" s="101">
        <f t="shared" si="1"/>
        <v>0</v>
      </c>
      <c r="V20" s="101">
        <f t="shared" si="2"/>
        <v>0</v>
      </c>
      <c r="W20" s="111">
        <f>+SET!W20</f>
        <v>0</v>
      </c>
      <c r="X20" s="111">
        <f>+SET!X20</f>
        <v>0</v>
      </c>
      <c r="Y20" s="101">
        <f t="shared" si="3"/>
        <v>0</v>
      </c>
      <c r="Z20" s="112"/>
      <c r="AA20" s="113"/>
      <c r="AB20" s="191"/>
      <c r="AC20" s="192"/>
      <c r="AD20" s="44"/>
      <c r="AE20" s="44"/>
      <c r="AF20" s="44"/>
    </row>
    <row r="21" spans="1:32" ht="45" customHeight="1">
      <c r="A21" s="102">
        <v>8</v>
      </c>
      <c r="B21" s="103">
        <f>+SET!B21</f>
        <v>0</v>
      </c>
      <c r="C21" s="104">
        <f>+SET!C21</f>
        <v>0</v>
      </c>
      <c r="D21" s="102">
        <f>+SET!D21</f>
        <v>0</v>
      </c>
      <c r="E21" s="105">
        <f>+SET!E21</f>
        <v>0</v>
      </c>
      <c r="F21" s="102">
        <f>+SET!F21</f>
        <v>0</v>
      </c>
      <c r="G21" s="106">
        <f>+SET!G21</f>
        <v>0</v>
      </c>
      <c r="H21" s="107">
        <f>+SET!H21</f>
        <v>0</v>
      </c>
      <c r="I21" s="105" t="str">
        <f>+SET!I21</f>
        <v>---</v>
      </c>
      <c r="J21" s="108" t="s">
        <v>97</v>
      </c>
      <c r="K21" s="108" t="s">
        <v>97</v>
      </c>
      <c r="L21" s="102">
        <f>+SET!L21</f>
        <v>0</v>
      </c>
      <c r="M21" s="102">
        <f>+SET!M21</f>
        <v>0</v>
      </c>
      <c r="N21" s="102">
        <f>+SET!N21</f>
        <v>0</v>
      </c>
      <c r="O21" s="109">
        <f>+SET!O21</f>
        <v>0</v>
      </c>
      <c r="P21" s="102">
        <f>+IF(SET!Q21=11,SET!P21+1,SET!P21)</f>
        <v>0</v>
      </c>
      <c r="Q21" s="102">
        <f>+IF(SET!Q21=11,0,SET!Q21+1)</f>
        <v>1</v>
      </c>
      <c r="R21" s="110">
        <f>+SET!R21</f>
        <v>0</v>
      </c>
      <c r="S21" s="110">
        <f>+SET!S21</f>
        <v>0</v>
      </c>
      <c r="T21" s="101">
        <f t="shared" si="0"/>
        <v>0</v>
      </c>
      <c r="U21" s="101">
        <f t="shared" si="1"/>
        <v>0</v>
      </c>
      <c r="V21" s="101">
        <f t="shared" si="2"/>
        <v>0</v>
      </c>
      <c r="W21" s="111">
        <f>+SET!W21</f>
        <v>0</v>
      </c>
      <c r="X21" s="111">
        <f>+SET!X21</f>
        <v>0</v>
      </c>
      <c r="Y21" s="101">
        <f t="shared" si="3"/>
        <v>0</v>
      </c>
      <c r="Z21" s="112"/>
      <c r="AA21" s="113"/>
      <c r="AB21" s="191"/>
      <c r="AC21" s="192"/>
      <c r="AD21" s="44"/>
      <c r="AE21" s="44"/>
      <c r="AF21" s="44"/>
    </row>
    <row r="22" spans="1:32" ht="45" customHeight="1">
      <c r="A22" s="102">
        <v>9</v>
      </c>
      <c r="B22" s="103">
        <f>+SET!B22</f>
        <v>0</v>
      </c>
      <c r="C22" s="104">
        <f>+SET!C22</f>
        <v>0</v>
      </c>
      <c r="D22" s="102">
        <f>+SET!D22</f>
        <v>0</v>
      </c>
      <c r="E22" s="105">
        <f>+SET!E22</f>
        <v>0</v>
      </c>
      <c r="F22" s="102">
        <f>+SET!F22</f>
        <v>0</v>
      </c>
      <c r="G22" s="106">
        <f>+SET!G22</f>
        <v>0</v>
      </c>
      <c r="H22" s="107">
        <f>+SET!H22</f>
        <v>0</v>
      </c>
      <c r="I22" s="105" t="str">
        <f>+SET!I22</f>
        <v>---</v>
      </c>
      <c r="J22" s="108" t="s">
        <v>97</v>
      </c>
      <c r="K22" s="108" t="s">
        <v>97</v>
      </c>
      <c r="L22" s="102">
        <f>+SET!L22</f>
        <v>0</v>
      </c>
      <c r="M22" s="102">
        <f>+SET!M22</f>
        <v>0</v>
      </c>
      <c r="N22" s="102">
        <f>+SET!N22</f>
        <v>0</v>
      </c>
      <c r="O22" s="109">
        <f>+SET!O22</f>
        <v>0</v>
      </c>
      <c r="P22" s="102">
        <f>+IF(SET!Q22=11,SET!P22+1,SET!P22)</f>
        <v>0</v>
      </c>
      <c r="Q22" s="102">
        <f>+IF(SET!Q22=11,0,SET!Q22+1)</f>
        <v>1</v>
      </c>
      <c r="R22" s="110">
        <f>+SET!R22</f>
        <v>0</v>
      </c>
      <c r="S22" s="110">
        <f>+SET!S22</f>
        <v>0</v>
      </c>
      <c r="T22" s="101">
        <f t="shared" si="0"/>
        <v>0</v>
      </c>
      <c r="U22" s="101">
        <f t="shared" si="1"/>
        <v>0</v>
      </c>
      <c r="V22" s="101">
        <f t="shared" si="2"/>
        <v>0</v>
      </c>
      <c r="W22" s="111">
        <f>+SET!W22</f>
        <v>0</v>
      </c>
      <c r="X22" s="111">
        <f>+SET!X22</f>
        <v>0</v>
      </c>
      <c r="Y22" s="101">
        <f t="shared" si="3"/>
        <v>0</v>
      </c>
      <c r="Z22" s="112"/>
      <c r="AA22" s="113"/>
      <c r="AB22" s="191"/>
      <c r="AC22" s="192"/>
      <c r="AD22" s="44"/>
      <c r="AE22" s="44"/>
      <c r="AF22" s="44"/>
    </row>
    <row r="23" spans="1:32" ht="45" customHeight="1">
      <c r="A23" s="102">
        <v>10</v>
      </c>
      <c r="B23" s="103">
        <f>+SET!B23</f>
        <v>0</v>
      </c>
      <c r="C23" s="104">
        <f>+SET!C23</f>
        <v>0</v>
      </c>
      <c r="D23" s="102">
        <f>+SET!D23</f>
        <v>0</v>
      </c>
      <c r="E23" s="105">
        <f>+SET!E23</f>
        <v>0</v>
      </c>
      <c r="F23" s="102">
        <f>+SET!F23</f>
        <v>0</v>
      </c>
      <c r="G23" s="106">
        <f>+SET!G23</f>
        <v>0</v>
      </c>
      <c r="H23" s="107">
        <f>+SET!H23</f>
        <v>0</v>
      </c>
      <c r="I23" s="105" t="str">
        <f>+SET!I23</f>
        <v>---</v>
      </c>
      <c r="J23" s="108" t="s">
        <v>97</v>
      </c>
      <c r="K23" s="108" t="s">
        <v>97</v>
      </c>
      <c r="L23" s="102">
        <f>+SET!L23</f>
        <v>0</v>
      </c>
      <c r="M23" s="102">
        <f>+SET!M23</f>
        <v>0</v>
      </c>
      <c r="N23" s="102">
        <f>+SET!N23</f>
        <v>0</v>
      </c>
      <c r="O23" s="109">
        <f>+SET!O23</f>
        <v>0</v>
      </c>
      <c r="P23" s="102">
        <f>+IF(SET!Q23=11,SET!P23+1,SET!P23)</f>
        <v>0</v>
      </c>
      <c r="Q23" s="102">
        <f>+IF(SET!Q23=11,0,SET!Q23+1)</f>
        <v>1</v>
      </c>
      <c r="R23" s="110">
        <f>+SET!R23</f>
        <v>0</v>
      </c>
      <c r="S23" s="110">
        <f>+SET!S23</f>
        <v>0</v>
      </c>
      <c r="T23" s="101">
        <f t="shared" si="0"/>
        <v>0</v>
      </c>
      <c r="U23" s="101">
        <f t="shared" si="1"/>
        <v>0</v>
      </c>
      <c r="V23" s="101">
        <f t="shared" si="2"/>
        <v>0</v>
      </c>
      <c r="W23" s="111">
        <f>+SET!W23</f>
        <v>0</v>
      </c>
      <c r="X23" s="111">
        <f>+SET!X23</f>
        <v>0</v>
      </c>
      <c r="Y23" s="101">
        <f t="shared" si="3"/>
        <v>0</v>
      </c>
      <c r="Z23" s="112"/>
      <c r="AA23" s="113"/>
      <c r="AB23" s="191"/>
      <c r="AC23" s="192"/>
      <c r="AD23" s="44"/>
      <c r="AE23" s="44"/>
      <c r="AF23" s="44"/>
    </row>
    <row r="24" spans="1:32" ht="45" customHeight="1">
      <c r="A24" s="102">
        <v>11</v>
      </c>
      <c r="B24" s="103">
        <f>+SET!B24</f>
        <v>0</v>
      </c>
      <c r="C24" s="104">
        <f>+SET!C24</f>
        <v>0</v>
      </c>
      <c r="D24" s="102">
        <f>+SET!D24</f>
        <v>0</v>
      </c>
      <c r="E24" s="105">
        <f>+SET!E24</f>
        <v>0</v>
      </c>
      <c r="F24" s="102">
        <f>+SET!F24</f>
        <v>0</v>
      </c>
      <c r="G24" s="106">
        <f>+SET!G24</f>
        <v>0</v>
      </c>
      <c r="H24" s="107">
        <f>+SET!H24</f>
        <v>0</v>
      </c>
      <c r="I24" s="105" t="str">
        <f>+SET!I24</f>
        <v>---</v>
      </c>
      <c r="J24" s="108" t="s">
        <v>97</v>
      </c>
      <c r="K24" s="108" t="s">
        <v>97</v>
      </c>
      <c r="L24" s="102">
        <f>+SET!L24</f>
        <v>0</v>
      </c>
      <c r="M24" s="102">
        <f>+SET!M24</f>
        <v>0</v>
      </c>
      <c r="N24" s="102">
        <f>+SET!N24</f>
        <v>0</v>
      </c>
      <c r="O24" s="109">
        <f>+SET!O24</f>
        <v>0</v>
      </c>
      <c r="P24" s="102">
        <f>+IF(SET!Q24=11,SET!P24+1,SET!P24)</f>
        <v>0</v>
      </c>
      <c r="Q24" s="102">
        <f>+IF(SET!Q24=11,0,SET!Q24+1)</f>
        <v>1</v>
      </c>
      <c r="R24" s="110">
        <f>+SET!R24</f>
        <v>0</v>
      </c>
      <c r="S24" s="110">
        <f>+SET!S24</f>
        <v>0</v>
      </c>
      <c r="T24" s="101">
        <f t="shared" si="0"/>
        <v>0</v>
      </c>
      <c r="U24" s="101">
        <f t="shared" si="1"/>
        <v>0</v>
      </c>
      <c r="V24" s="101">
        <f t="shared" si="2"/>
        <v>0</v>
      </c>
      <c r="W24" s="111">
        <f>+SET!W24</f>
        <v>0</v>
      </c>
      <c r="X24" s="111">
        <f>+SET!X24</f>
        <v>0</v>
      </c>
      <c r="Y24" s="101">
        <f t="shared" si="3"/>
        <v>0</v>
      </c>
      <c r="Z24" s="112"/>
      <c r="AA24" s="113"/>
      <c r="AB24" s="191"/>
      <c r="AC24" s="192"/>
      <c r="AD24" s="44"/>
      <c r="AE24" s="44"/>
      <c r="AF24" s="44"/>
    </row>
    <row r="25" spans="1:32" ht="45" customHeight="1">
      <c r="A25" s="102">
        <v>12</v>
      </c>
      <c r="B25" s="103">
        <f>+SET!B25</f>
        <v>0</v>
      </c>
      <c r="C25" s="104">
        <f>+SET!C25</f>
        <v>0</v>
      </c>
      <c r="D25" s="102">
        <f>+SET!D25</f>
        <v>0</v>
      </c>
      <c r="E25" s="105">
        <f>+SET!E25</f>
        <v>0</v>
      </c>
      <c r="F25" s="102">
        <f>+SET!F25</f>
        <v>0</v>
      </c>
      <c r="G25" s="106">
        <f>+SET!G25</f>
        <v>0</v>
      </c>
      <c r="H25" s="107">
        <f>+SET!H25</f>
        <v>0</v>
      </c>
      <c r="I25" s="105" t="str">
        <f>+SET!I25</f>
        <v>---</v>
      </c>
      <c r="J25" s="108" t="s">
        <v>97</v>
      </c>
      <c r="K25" s="108" t="s">
        <v>97</v>
      </c>
      <c r="L25" s="102">
        <f>+SET!L25</f>
        <v>0</v>
      </c>
      <c r="M25" s="102">
        <f>+SET!M25</f>
        <v>0</v>
      </c>
      <c r="N25" s="102">
        <f>+SET!N25</f>
        <v>0</v>
      </c>
      <c r="O25" s="109">
        <f>+SET!O25</f>
        <v>0</v>
      </c>
      <c r="P25" s="102">
        <f>+IF(SET!Q25=11,SET!P25+1,SET!P25)</f>
        <v>0</v>
      </c>
      <c r="Q25" s="102">
        <f>+IF(SET!Q25=11,0,SET!Q25+1)</f>
        <v>1</v>
      </c>
      <c r="R25" s="110">
        <f>+SET!R25</f>
        <v>0</v>
      </c>
      <c r="S25" s="110">
        <f>+SET!S25</f>
        <v>0</v>
      </c>
      <c r="T25" s="101">
        <f t="shared" si="0"/>
        <v>0</v>
      </c>
      <c r="U25" s="101">
        <f t="shared" si="1"/>
        <v>0</v>
      </c>
      <c r="V25" s="101">
        <f t="shared" si="2"/>
        <v>0</v>
      </c>
      <c r="W25" s="111">
        <f>+SET!W25</f>
        <v>0</v>
      </c>
      <c r="X25" s="111">
        <f>+SET!X25</f>
        <v>0</v>
      </c>
      <c r="Y25" s="101">
        <f t="shared" si="3"/>
        <v>0</v>
      </c>
      <c r="Z25" s="112"/>
      <c r="AA25" s="113"/>
      <c r="AB25" s="191"/>
      <c r="AC25" s="192"/>
      <c r="AD25" s="44"/>
      <c r="AE25" s="44"/>
      <c r="AF25" s="44"/>
    </row>
    <row r="26" spans="1:32" ht="45" customHeight="1">
      <c r="A26" s="102">
        <v>13</v>
      </c>
      <c r="B26" s="103">
        <f>+SET!B26</f>
        <v>0</v>
      </c>
      <c r="C26" s="104">
        <f>+SET!C26</f>
        <v>0</v>
      </c>
      <c r="D26" s="102">
        <f>+SET!D26</f>
        <v>0</v>
      </c>
      <c r="E26" s="105">
        <f>+SET!E26</f>
        <v>0</v>
      </c>
      <c r="F26" s="102">
        <f>+SET!F26</f>
        <v>0</v>
      </c>
      <c r="G26" s="106">
        <f>+SET!G26</f>
        <v>0</v>
      </c>
      <c r="H26" s="107">
        <f>+SET!H26</f>
        <v>0</v>
      </c>
      <c r="I26" s="105" t="str">
        <f>+SET!I26</f>
        <v>---</v>
      </c>
      <c r="J26" s="108" t="s">
        <v>97</v>
      </c>
      <c r="K26" s="108" t="s">
        <v>97</v>
      </c>
      <c r="L26" s="102">
        <f>+SET!L26</f>
        <v>0</v>
      </c>
      <c r="M26" s="102">
        <f>+SET!M26</f>
        <v>0</v>
      </c>
      <c r="N26" s="102">
        <f>+SET!N26</f>
        <v>0</v>
      </c>
      <c r="O26" s="109">
        <f>+SET!O26</f>
        <v>0</v>
      </c>
      <c r="P26" s="102">
        <f>+IF(SET!Q26=11,SET!P26+1,SET!P26)</f>
        <v>0</v>
      </c>
      <c r="Q26" s="102">
        <f>+IF(SET!Q26=11,0,SET!Q26+1)</f>
        <v>1</v>
      </c>
      <c r="R26" s="110">
        <f>+SET!R26</f>
        <v>0</v>
      </c>
      <c r="S26" s="110">
        <f>+SET!S26</f>
        <v>0</v>
      </c>
      <c r="T26" s="101">
        <f t="shared" si="0"/>
        <v>0</v>
      </c>
      <c r="U26" s="101">
        <f t="shared" si="1"/>
        <v>0</v>
      </c>
      <c r="V26" s="101">
        <f t="shared" si="2"/>
        <v>0</v>
      </c>
      <c r="W26" s="111">
        <f>+SET!W26</f>
        <v>0</v>
      </c>
      <c r="X26" s="111">
        <f>+SET!X26</f>
        <v>0</v>
      </c>
      <c r="Y26" s="101">
        <f t="shared" si="3"/>
        <v>0</v>
      </c>
      <c r="Z26" s="112"/>
      <c r="AA26" s="113"/>
      <c r="AB26" s="191"/>
      <c r="AC26" s="192"/>
      <c r="AD26" s="44"/>
      <c r="AE26" s="44"/>
      <c r="AF26" s="44"/>
    </row>
    <row r="27" spans="1:32" ht="45" customHeight="1">
      <c r="A27" s="102">
        <v>14</v>
      </c>
      <c r="B27" s="103">
        <f>+SET!B27</f>
        <v>0</v>
      </c>
      <c r="C27" s="104">
        <f>+SET!C27</f>
        <v>0</v>
      </c>
      <c r="D27" s="102">
        <f>+SET!D27</f>
        <v>0</v>
      </c>
      <c r="E27" s="105">
        <f>+SET!E27</f>
        <v>0</v>
      </c>
      <c r="F27" s="102">
        <f>+SET!F27</f>
        <v>0</v>
      </c>
      <c r="G27" s="106">
        <f>+SET!G27</f>
        <v>0</v>
      </c>
      <c r="H27" s="107">
        <f>+SET!H27</f>
        <v>0</v>
      </c>
      <c r="I27" s="105" t="str">
        <f>+SET!I27</f>
        <v>---</v>
      </c>
      <c r="J27" s="108" t="s">
        <v>97</v>
      </c>
      <c r="K27" s="108" t="s">
        <v>97</v>
      </c>
      <c r="L27" s="102">
        <f>+SET!L27</f>
        <v>0</v>
      </c>
      <c r="M27" s="102">
        <f>+SET!M27</f>
        <v>0</v>
      </c>
      <c r="N27" s="102">
        <f>+SET!N27</f>
        <v>0</v>
      </c>
      <c r="O27" s="109">
        <f>+SET!O27</f>
        <v>0</v>
      </c>
      <c r="P27" s="102">
        <f>+IF(SET!Q27=11,SET!P27+1,SET!P27)</f>
        <v>0</v>
      </c>
      <c r="Q27" s="102">
        <f>+IF(SET!Q27=11,0,SET!Q27+1)</f>
        <v>1</v>
      </c>
      <c r="R27" s="110">
        <f>+SET!R27</f>
        <v>0</v>
      </c>
      <c r="S27" s="110">
        <f>+SET!S27</f>
        <v>0</v>
      </c>
      <c r="T27" s="101">
        <f t="shared" si="0"/>
        <v>0</v>
      </c>
      <c r="U27" s="101">
        <f t="shared" si="1"/>
        <v>0</v>
      </c>
      <c r="V27" s="101">
        <f t="shared" si="2"/>
        <v>0</v>
      </c>
      <c r="W27" s="111">
        <f>+SET!W27</f>
        <v>0</v>
      </c>
      <c r="X27" s="111">
        <f>+SET!X27</f>
        <v>0</v>
      </c>
      <c r="Y27" s="101">
        <f t="shared" si="3"/>
        <v>0</v>
      </c>
      <c r="Z27" s="112"/>
      <c r="AA27" s="113"/>
      <c r="AB27" s="191"/>
      <c r="AC27" s="192"/>
      <c r="AD27" s="44"/>
      <c r="AE27" s="44"/>
      <c r="AF27" s="44"/>
    </row>
    <row r="28" spans="1:32" ht="45" customHeight="1">
      <c r="A28" s="102">
        <v>15</v>
      </c>
      <c r="B28" s="103">
        <f>+SET!B28</f>
        <v>0</v>
      </c>
      <c r="C28" s="104">
        <f>+SET!C28</f>
        <v>0</v>
      </c>
      <c r="D28" s="102">
        <f>+SET!D28</f>
        <v>0</v>
      </c>
      <c r="E28" s="105">
        <f>+SET!E28</f>
        <v>0</v>
      </c>
      <c r="F28" s="102">
        <f>+SET!F28</f>
        <v>0</v>
      </c>
      <c r="G28" s="106">
        <f>+SET!G28</f>
        <v>0</v>
      </c>
      <c r="H28" s="107">
        <f>+SET!H28</f>
        <v>0</v>
      </c>
      <c r="I28" s="105" t="str">
        <f>+SET!I28</f>
        <v>---</v>
      </c>
      <c r="J28" s="108" t="s">
        <v>97</v>
      </c>
      <c r="K28" s="108" t="s">
        <v>97</v>
      </c>
      <c r="L28" s="102">
        <f>+SET!L28</f>
        <v>0</v>
      </c>
      <c r="M28" s="102">
        <f>+SET!M28</f>
        <v>0</v>
      </c>
      <c r="N28" s="102">
        <f>+SET!N28</f>
        <v>0</v>
      </c>
      <c r="O28" s="109">
        <f>+SET!O28</f>
        <v>0</v>
      </c>
      <c r="P28" s="102">
        <f>+IF(SET!Q28=11,SET!P28+1,SET!P28)</f>
        <v>0</v>
      </c>
      <c r="Q28" s="102">
        <f>+IF(SET!Q28=11,0,SET!Q28+1)</f>
        <v>1</v>
      </c>
      <c r="R28" s="110">
        <f>+SET!R28</f>
        <v>0</v>
      </c>
      <c r="S28" s="110">
        <f>+SET!S28</f>
        <v>0</v>
      </c>
      <c r="T28" s="101">
        <f t="shared" si="0"/>
        <v>0</v>
      </c>
      <c r="U28" s="101">
        <f t="shared" si="1"/>
        <v>0</v>
      </c>
      <c r="V28" s="101">
        <f t="shared" si="2"/>
        <v>0</v>
      </c>
      <c r="W28" s="111">
        <f>+SET!W28</f>
        <v>0</v>
      </c>
      <c r="X28" s="111">
        <f>+SET!X28</f>
        <v>0</v>
      </c>
      <c r="Y28" s="101">
        <f t="shared" si="3"/>
        <v>0</v>
      </c>
      <c r="Z28" s="112"/>
      <c r="AA28" s="113"/>
      <c r="AB28" s="191"/>
      <c r="AC28" s="192"/>
      <c r="AD28" s="44"/>
      <c r="AE28" s="44"/>
      <c r="AF28" s="44"/>
    </row>
    <row r="29" spans="1:32" ht="45" customHeight="1">
      <c r="A29" s="102">
        <v>16</v>
      </c>
      <c r="B29" s="103">
        <f>+SET!B29</f>
        <v>0</v>
      </c>
      <c r="C29" s="104">
        <f>+SET!C29</f>
        <v>0</v>
      </c>
      <c r="D29" s="102">
        <f>+SET!D29</f>
        <v>0</v>
      </c>
      <c r="E29" s="105">
        <f>+SET!E29</f>
        <v>0</v>
      </c>
      <c r="F29" s="102">
        <f>+SET!F29</f>
        <v>0</v>
      </c>
      <c r="G29" s="106">
        <f>+SET!G29</f>
        <v>0</v>
      </c>
      <c r="H29" s="107">
        <f>+SET!H29</f>
        <v>0</v>
      </c>
      <c r="I29" s="105" t="str">
        <f>+SET!I29</f>
        <v>---</v>
      </c>
      <c r="J29" s="108" t="s">
        <v>97</v>
      </c>
      <c r="K29" s="108" t="s">
        <v>97</v>
      </c>
      <c r="L29" s="102">
        <f>+SET!L29</f>
        <v>0</v>
      </c>
      <c r="M29" s="102">
        <f>+SET!M29</f>
        <v>0</v>
      </c>
      <c r="N29" s="102">
        <f>+SET!N29</f>
        <v>0</v>
      </c>
      <c r="O29" s="109">
        <f>+SET!O29</f>
        <v>0</v>
      </c>
      <c r="P29" s="102">
        <f>+IF(SET!Q29=11,SET!P29+1,SET!P29)</f>
        <v>0</v>
      </c>
      <c r="Q29" s="102">
        <f>+IF(SET!Q29=11,0,SET!Q29+1)</f>
        <v>1</v>
      </c>
      <c r="R29" s="110">
        <f>+SET!R29</f>
        <v>0</v>
      </c>
      <c r="S29" s="110">
        <f>+SET!S29</f>
        <v>0</v>
      </c>
      <c r="T29" s="101">
        <f t="shared" si="0"/>
        <v>0</v>
      </c>
      <c r="U29" s="101">
        <f t="shared" si="1"/>
        <v>0</v>
      </c>
      <c r="V29" s="101">
        <f t="shared" si="2"/>
        <v>0</v>
      </c>
      <c r="W29" s="111">
        <f>+SET!W29</f>
        <v>0</v>
      </c>
      <c r="X29" s="111">
        <f>+SET!X29</f>
        <v>0</v>
      </c>
      <c r="Y29" s="101">
        <f t="shared" si="3"/>
        <v>0</v>
      </c>
      <c r="Z29" s="112"/>
      <c r="AA29" s="113"/>
      <c r="AB29" s="191"/>
      <c r="AC29" s="192"/>
      <c r="AD29" s="44"/>
      <c r="AE29" s="44"/>
      <c r="AF29" s="44"/>
    </row>
    <row r="30" spans="1:32" ht="45" customHeight="1">
      <c r="A30" s="102">
        <v>17</v>
      </c>
      <c r="B30" s="103">
        <f>+SET!B30</f>
        <v>0</v>
      </c>
      <c r="C30" s="104">
        <f>+SET!C30</f>
        <v>0</v>
      </c>
      <c r="D30" s="102">
        <f>+SET!D30</f>
        <v>0</v>
      </c>
      <c r="E30" s="105">
        <f>+SET!E30</f>
        <v>0</v>
      </c>
      <c r="F30" s="102">
        <f>+SET!F30</f>
        <v>0</v>
      </c>
      <c r="G30" s="106">
        <f>+SET!G30</f>
        <v>0</v>
      </c>
      <c r="H30" s="107">
        <f>+SET!H30</f>
        <v>0</v>
      </c>
      <c r="I30" s="105" t="str">
        <f>+SET!I30</f>
        <v>---</v>
      </c>
      <c r="J30" s="108" t="s">
        <v>97</v>
      </c>
      <c r="K30" s="108" t="s">
        <v>97</v>
      </c>
      <c r="L30" s="102">
        <f>+SET!L30</f>
        <v>0</v>
      </c>
      <c r="M30" s="102">
        <f>+SET!M30</f>
        <v>0</v>
      </c>
      <c r="N30" s="102">
        <f>+SET!N30</f>
        <v>0</v>
      </c>
      <c r="O30" s="109">
        <f>+SET!O30</f>
        <v>0</v>
      </c>
      <c r="P30" s="102">
        <f>+IF(SET!Q30=11,SET!P30+1,SET!P30)</f>
        <v>0</v>
      </c>
      <c r="Q30" s="102">
        <f>+IF(SET!Q30=11,0,SET!Q30+1)</f>
        <v>1</v>
      </c>
      <c r="R30" s="110">
        <f>+SET!R30</f>
        <v>0</v>
      </c>
      <c r="S30" s="110">
        <f>+SET!S30</f>
        <v>0</v>
      </c>
      <c r="T30" s="101">
        <f t="shared" si="0"/>
        <v>0</v>
      </c>
      <c r="U30" s="101">
        <f t="shared" si="1"/>
        <v>0</v>
      </c>
      <c r="V30" s="101">
        <f t="shared" si="2"/>
        <v>0</v>
      </c>
      <c r="W30" s="111">
        <f>+SET!W30</f>
        <v>0</v>
      </c>
      <c r="X30" s="111">
        <f>+SET!X30</f>
        <v>0</v>
      </c>
      <c r="Y30" s="101">
        <f t="shared" si="3"/>
        <v>0</v>
      </c>
      <c r="Z30" s="112"/>
      <c r="AA30" s="113"/>
      <c r="AB30" s="191"/>
      <c r="AC30" s="192"/>
      <c r="AD30" s="44"/>
      <c r="AE30" s="44"/>
      <c r="AF30" s="44"/>
    </row>
    <row r="31" spans="1:32" ht="45" customHeight="1" thickBot="1">
      <c r="A31" s="102">
        <v>18</v>
      </c>
      <c r="B31" s="103">
        <f>+SET!B31</f>
        <v>0</v>
      </c>
      <c r="C31" s="104">
        <f>+SET!C31</f>
        <v>0</v>
      </c>
      <c r="D31" s="102">
        <f>+SET!D31</f>
        <v>0</v>
      </c>
      <c r="E31" s="105">
        <f>+SET!E31</f>
        <v>0</v>
      </c>
      <c r="F31" s="102">
        <f>+SET!F31</f>
        <v>0</v>
      </c>
      <c r="G31" s="106">
        <f>+SET!G31</f>
        <v>0</v>
      </c>
      <c r="H31" s="107">
        <f>+SET!H31</f>
        <v>0</v>
      </c>
      <c r="I31" s="105" t="str">
        <f>+SET!I31</f>
        <v>---</v>
      </c>
      <c r="J31" s="108" t="s">
        <v>97</v>
      </c>
      <c r="K31" s="108" t="s">
        <v>97</v>
      </c>
      <c r="L31" s="102">
        <f>+SET!L31</f>
        <v>0</v>
      </c>
      <c r="M31" s="102">
        <f>+SET!M31</f>
        <v>0</v>
      </c>
      <c r="N31" s="102">
        <f>+SET!N31</f>
        <v>0</v>
      </c>
      <c r="O31" s="109">
        <f>+SET!O31</f>
        <v>0</v>
      </c>
      <c r="P31" s="102">
        <f>+IF(SET!Q31=11,SET!P31+1,SET!P31)</f>
        <v>0</v>
      </c>
      <c r="Q31" s="102">
        <f>+IF(SET!Q31=11,0,SET!Q31+1)</f>
        <v>1</v>
      </c>
      <c r="R31" s="110">
        <f>+SET!R31</f>
        <v>0</v>
      </c>
      <c r="S31" s="110">
        <f>+SET!S31</f>
        <v>0</v>
      </c>
      <c r="T31" s="101">
        <f t="shared" si="0"/>
        <v>0</v>
      </c>
      <c r="U31" s="101">
        <f t="shared" si="1"/>
        <v>0</v>
      </c>
      <c r="V31" s="101">
        <f t="shared" si="2"/>
        <v>0</v>
      </c>
      <c r="W31" s="111">
        <f>+SET!W31</f>
        <v>0</v>
      </c>
      <c r="X31" s="111">
        <f>+SET!X31</f>
        <v>0</v>
      </c>
      <c r="Y31" s="101">
        <f t="shared" si="3"/>
        <v>0</v>
      </c>
      <c r="Z31" s="112"/>
      <c r="AA31" s="113"/>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120</v>
      </c>
      <c r="B33" s="4"/>
      <c r="C33" s="4"/>
      <c r="D33" s="4"/>
      <c r="E33" s="99" t="str">
        <f>+SET!E33</f>
        <v>---</v>
      </c>
      <c r="F33" s="4"/>
      <c r="G33" s="4"/>
      <c r="H33" s="4"/>
      <c r="I33" s="4"/>
      <c r="J33" s="4"/>
      <c r="K33" s="4"/>
      <c r="L33" s="4"/>
      <c r="M33" s="5"/>
      <c r="N33" s="5"/>
      <c r="O33" s="5"/>
      <c r="Q33" s="95" t="str">
        <f>+SET!Q33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121</v>
      </c>
      <c r="M35" s="35"/>
      <c r="N35" s="35"/>
      <c r="O35" s="35"/>
      <c r="R35" s="53"/>
      <c r="S35" s="114" t="s">
        <v>137</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122</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248</v>
      </c>
      <c r="B40" s="55"/>
      <c r="C40" s="55"/>
      <c r="D40" s="55"/>
      <c r="K40" s="552" t="s">
        <v>123</v>
      </c>
      <c r="L40" s="552"/>
      <c r="M40" s="552"/>
      <c r="N40" s="552"/>
      <c r="O40" s="552"/>
      <c r="P40" s="552"/>
      <c r="R40" s="552" t="s">
        <v>124</v>
      </c>
      <c r="S40" s="552"/>
      <c r="T40" s="552"/>
      <c r="W40" s="56"/>
      <c r="X40" s="41"/>
      <c r="Y40" s="40"/>
      <c r="Z40" s="33"/>
      <c r="AC40" s="29"/>
    </row>
    <row r="41" spans="23:29" ht="27" customHeight="1" thickBot="1">
      <c r="W41" s="56"/>
      <c r="X41" s="41"/>
      <c r="Y41" s="40"/>
      <c r="Z41" s="33"/>
      <c r="AA41" s="69"/>
      <c r="AC41" s="29"/>
    </row>
    <row r="42" spans="1:29" ht="27" customHeight="1" thickBot="1">
      <c r="A42" s="93" t="s">
        <v>103</v>
      </c>
      <c r="D42" s="116" t="str">
        <f>+CARATULA!$A$86</f>
        <v>   01-09-17</v>
      </c>
      <c r="E42" s="119" t="str">
        <f>+CARATULA!$C$86</f>
        <v>  De 37 a 54 cargos docentes</v>
      </c>
      <c r="V42" s="553"/>
      <c r="W42" s="553"/>
      <c r="X42" s="553"/>
      <c r="Y42" s="554"/>
      <c r="Z42" s="575" t="s">
        <v>133</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102</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104</v>
      </c>
      <c r="B53" s="58"/>
      <c r="C53" s="58"/>
      <c r="D53" s="58"/>
      <c r="E53" s="58"/>
      <c r="F53" s="58"/>
      <c r="G53" s="58"/>
      <c r="H53" s="58"/>
      <c r="I53" s="59"/>
      <c r="J53" s="59"/>
      <c r="K53" s="62" t="s">
        <v>105</v>
      </c>
      <c r="L53" s="62"/>
      <c r="M53" s="62"/>
      <c r="O53" s="62"/>
      <c r="P53" s="58"/>
      <c r="Q53" s="62"/>
      <c r="R53" s="62"/>
      <c r="S53" s="62"/>
      <c r="T53" s="62"/>
      <c r="U53" s="62"/>
      <c r="V53" s="63" t="s">
        <v>209</v>
      </c>
      <c r="W53" s="86" t="str">
        <f>+W$2</f>
        <v>OCTUBRE</v>
      </c>
      <c r="X53" s="64"/>
      <c r="Y53" s="185">
        <f>+CARATULA!$O$10</f>
        <v>2017</v>
      </c>
      <c r="AA53" s="122" t="str">
        <f>+AA$2</f>
        <v>X</v>
      </c>
      <c r="AB53" s="85" t="s">
        <v>126</v>
      </c>
      <c r="AC53" s="58"/>
    </row>
    <row r="54" spans="1:28" ht="27.75" customHeight="1" thickBot="1">
      <c r="A54" s="61" t="s">
        <v>106</v>
      </c>
      <c r="B54" s="58"/>
      <c r="C54" s="58"/>
      <c r="D54" s="58"/>
      <c r="E54" s="58"/>
      <c r="F54" s="58"/>
      <c r="G54" s="58"/>
      <c r="H54" s="58"/>
      <c r="I54" s="58"/>
      <c r="J54" s="58"/>
      <c r="K54" s="62" t="s">
        <v>107</v>
      </c>
      <c r="L54" s="62"/>
      <c r="M54" s="62"/>
      <c r="O54" s="62"/>
      <c r="P54" s="58"/>
      <c r="Q54" s="58"/>
      <c r="R54" s="62"/>
      <c r="S54" s="62"/>
      <c r="T54" s="62"/>
      <c r="U54" s="62"/>
      <c r="V54" s="58"/>
      <c r="W54" s="91" t="str">
        <f>+SET!W54</f>
        <v>HOJA N° 2/3</v>
      </c>
      <c r="X54" s="58"/>
      <c r="Z54" s="58"/>
      <c r="AA54" s="122">
        <f>+AA$3</f>
        <v>0</v>
      </c>
      <c r="AB54" s="85" t="s">
        <v>127</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108</v>
      </c>
      <c r="AB56" s="121">
        <f>+CARATULA!$H$17</f>
        <v>0</v>
      </c>
      <c r="AC56" s="58"/>
      <c r="AH56" s="58"/>
      <c r="AI56" s="58"/>
    </row>
    <row r="57" spans="26:29" ht="24" customHeight="1" thickBot="1">
      <c r="Z57" s="58" t="s">
        <v>109</v>
      </c>
      <c r="AA57" s="58"/>
      <c r="AB57" s="58"/>
      <c r="AC57" s="58"/>
    </row>
    <row r="58" spans="4:29" ht="24" customHeight="1" thickBot="1">
      <c r="D58" s="42" t="s">
        <v>63</v>
      </c>
      <c r="E58" s="87">
        <f>+CARATULA!$F$13</f>
        <v>0</v>
      </c>
      <c r="F58" s="3"/>
      <c r="G58" s="34"/>
      <c r="H58" s="38"/>
      <c r="I58" s="39"/>
      <c r="J58" s="39"/>
      <c r="K58" s="52" t="s">
        <v>90</v>
      </c>
      <c r="L58" s="88">
        <f>+CARATULA!$L$16</f>
        <v>0</v>
      </c>
      <c r="M58" s="34"/>
      <c r="N58" s="38"/>
      <c r="Q58" s="42" t="s">
        <v>89</v>
      </c>
      <c r="R58" s="90">
        <f>+CARATULA!$F$14</f>
        <v>0</v>
      </c>
      <c r="T58" s="42" t="s">
        <v>64</v>
      </c>
      <c r="U58" s="87">
        <f>+CARATULA!$F$15</f>
        <v>0</v>
      </c>
      <c r="V58" s="34"/>
      <c r="W58" s="34"/>
      <c r="X58" s="34"/>
      <c r="Y58" s="67"/>
      <c r="Z58" s="58"/>
      <c r="AA58" s="68" t="s">
        <v>110</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111</v>
      </c>
      <c r="E60" s="87">
        <f>+CARATULA!$F$19</f>
        <v>0</v>
      </c>
      <c r="F60" s="3"/>
      <c r="G60" s="34"/>
      <c r="H60" s="38"/>
      <c r="I60" s="4"/>
      <c r="J60" s="4"/>
      <c r="K60" s="52" t="s">
        <v>112</v>
      </c>
      <c r="L60" s="249">
        <f>+CARATULA!$F$16</f>
        <v>0</v>
      </c>
      <c r="M60" s="34"/>
      <c r="N60" s="70"/>
      <c r="Q60" s="52" t="s">
        <v>113</v>
      </c>
      <c r="R60" s="89">
        <f>+CARATULA!$L$19</f>
        <v>0</v>
      </c>
      <c r="S60" s="3"/>
      <c r="T60" s="14"/>
      <c r="V60" s="52" t="s">
        <v>114</v>
      </c>
      <c r="W60" s="89">
        <f>+CARATULA!$F$18</f>
        <v>0</v>
      </c>
      <c r="X60" s="34"/>
      <c r="Y60" s="14"/>
      <c r="Z60" s="58"/>
      <c r="AA60" s="52" t="s">
        <v>125</v>
      </c>
      <c r="AB60" s="89">
        <f>+CARATULA!$L$17</f>
        <v>0</v>
      </c>
      <c r="AC60" s="65"/>
    </row>
    <row r="61" spans="8:29" ht="21" customHeight="1">
      <c r="H61" s="4"/>
      <c r="I61" s="4"/>
      <c r="J61" s="4"/>
      <c r="K61" s="4"/>
      <c r="L61" s="4"/>
      <c r="AC61"/>
    </row>
    <row r="62" spans="1:29" ht="16.5" customHeight="1">
      <c r="A62" s="555" t="s">
        <v>115</v>
      </c>
      <c r="B62" s="558" t="s">
        <v>72</v>
      </c>
      <c r="C62" s="559"/>
      <c r="D62" s="555" t="s">
        <v>75</v>
      </c>
      <c r="E62" s="555" t="s">
        <v>96</v>
      </c>
      <c r="F62" s="555" t="s">
        <v>76</v>
      </c>
      <c r="G62" s="555" t="s">
        <v>83</v>
      </c>
      <c r="H62" s="555" t="s">
        <v>70</v>
      </c>
      <c r="I62" s="555" t="s">
        <v>71</v>
      </c>
      <c r="J62" s="555" t="s">
        <v>80</v>
      </c>
      <c r="K62" s="555" t="s">
        <v>81</v>
      </c>
      <c r="L62" s="555" t="s">
        <v>82</v>
      </c>
      <c r="M62" s="560" t="s">
        <v>98</v>
      </c>
      <c r="N62" s="560" t="s">
        <v>99</v>
      </c>
      <c r="O62" s="555" t="s">
        <v>100</v>
      </c>
      <c r="P62" s="558" t="s">
        <v>84</v>
      </c>
      <c r="Q62" s="559"/>
      <c r="R62" s="566" t="s">
        <v>77</v>
      </c>
      <c r="S62" s="567" t="s">
        <v>47</v>
      </c>
      <c r="T62" s="558" t="s">
        <v>87</v>
      </c>
      <c r="U62" s="574" t="s">
        <v>48</v>
      </c>
      <c r="V62" s="559" t="s">
        <v>46</v>
      </c>
      <c r="W62" s="558" t="s">
        <v>116</v>
      </c>
      <c r="X62" s="574" t="s">
        <v>48</v>
      </c>
      <c r="Y62" s="559" t="s">
        <v>46</v>
      </c>
      <c r="Z62" s="570" t="s">
        <v>117</v>
      </c>
      <c r="AA62" s="568"/>
      <c r="AB62" s="570" t="s">
        <v>118</v>
      </c>
      <c r="AC62" s="568"/>
    </row>
    <row r="63" spans="1:29" ht="16.5" customHeight="1">
      <c r="A63" s="556" t="s">
        <v>45</v>
      </c>
      <c r="B63" s="560" t="s">
        <v>73</v>
      </c>
      <c r="C63" s="560" t="s">
        <v>74</v>
      </c>
      <c r="D63" s="556"/>
      <c r="E63" s="556"/>
      <c r="F63" s="556"/>
      <c r="G63" s="556"/>
      <c r="H63" s="556"/>
      <c r="I63" s="556"/>
      <c r="J63" s="556"/>
      <c r="K63" s="556"/>
      <c r="L63" s="556"/>
      <c r="M63" s="562"/>
      <c r="N63" s="562"/>
      <c r="O63" s="556"/>
      <c r="P63" s="560" t="s">
        <v>85</v>
      </c>
      <c r="Q63" s="560" t="s">
        <v>86</v>
      </c>
      <c r="R63" s="560" t="s">
        <v>79</v>
      </c>
      <c r="S63" s="560" t="s">
        <v>78</v>
      </c>
      <c r="T63" s="555" t="s">
        <v>119</v>
      </c>
      <c r="U63" s="555" t="s">
        <v>134</v>
      </c>
      <c r="V63" s="555" t="s">
        <v>46</v>
      </c>
      <c r="W63" s="555" t="s">
        <v>119</v>
      </c>
      <c r="X63" s="555" t="s">
        <v>134</v>
      </c>
      <c r="Y63" s="555" t="s">
        <v>46</v>
      </c>
      <c r="Z63" s="571"/>
      <c r="AA63" s="572"/>
      <c r="AB63" s="571"/>
      <c r="AC63" s="572"/>
    </row>
    <row r="64" spans="1:29" ht="16.5" customHeight="1">
      <c r="A64" s="557"/>
      <c r="B64" s="561"/>
      <c r="C64" s="561"/>
      <c r="D64" s="557"/>
      <c r="E64" s="557"/>
      <c r="F64" s="557"/>
      <c r="G64" s="557"/>
      <c r="H64" s="557"/>
      <c r="I64" s="557"/>
      <c r="J64" s="557"/>
      <c r="K64" s="557"/>
      <c r="L64" s="557"/>
      <c r="M64" s="561"/>
      <c r="N64" s="561"/>
      <c r="O64" s="557"/>
      <c r="P64" s="561"/>
      <c r="Q64" s="561"/>
      <c r="R64" s="561"/>
      <c r="S64" s="561"/>
      <c r="T64" s="557"/>
      <c r="U64" s="557"/>
      <c r="V64" s="557"/>
      <c r="W64" s="557"/>
      <c r="X64" s="557"/>
      <c r="Y64" s="557"/>
      <c r="Z64" s="573"/>
      <c r="AA64" s="569"/>
      <c r="AB64" s="573"/>
      <c r="AC64" s="569"/>
    </row>
    <row r="65" spans="1:29" ht="45" customHeight="1">
      <c r="A65" s="102">
        <v>19</v>
      </c>
      <c r="B65" s="103">
        <f>+SET!B65</f>
        <v>0</v>
      </c>
      <c r="C65" s="104">
        <f>+SET!C65</f>
        <v>0</v>
      </c>
      <c r="D65" s="102">
        <f>+SET!D65</f>
        <v>0</v>
      </c>
      <c r="E65" s="105">
        <f>+SET!E65</f>
        <v>0</v>
      </c>
      <c r="F65" s="102">
        <f>+SET!F65</f>
        <v>0</v>
      </c>
      <c r="G65" s="106">
        <f>+SET!G65</f>
        <v>0</v>
      </c>
      <c r="H65" s="107">
        <f>+SET!H65</f>
        <v>0</v>
      </c>
      <c r="I65" s="105" t="str">
        <f>+SET!I65</f>
        <v>---</v>
      </c>
      <c r="J65" s="108" t="s">
        <v>97</v>
      </c>
      <c r="K65" s="108" t="s">
        <v>97</v>
      </c>
      <c r="L65" s="102">
        <f>+SET!L65</f>
        <v>0</v>
      </c>
      <c r="M65" s="102">
        <f>+SET!M65</f>
        <v>0</v>
      </c>
      <c r="N65" s="102">
        <f>+SET!N65</f>
        <v>0</v>
      </c>
      <c r="O65" s="109">
        <f>+SET!O65</f>
        <v>0</v>
      </c>
      <c r="P65" s="102">
        <f>+IF(SET!Q65=11,SET!P65+1,SET!P65)</f>
        <v>0</v>
      </c>
      <c r="Q65" s="102">
        <f>+IF(SET!Q65=11,0,SET!Q65+1)</f>
        <v>1</v>
      </c>
      <c r="R65" s="110">
        <f>+SET!R65</f>
        <v>0</v>
      </c>
      <c r="S65" s="110">
        <f>+SET!S65</f>
        <v>0</v>
      </c>
      <c r="T65" s="101">
        <f aca="true" t="shared" si="5" ref="T65:T82">+ROUND(S65*16%,2)</f>
        <v>0</v>
      </c>
      <c r="U65" s="101">
        <f aca="true" t="shared" si="6" ref="U65:U82">+ROUND(S65*12%,2)</f>
        <v>0</v>
      </c>
      <c r="V65" s="101">
        <f aca="true" t="shared" si="7" ref="V65:V82">+T65+U65</f>
        <v>0</v>
      </c>
      <c r="W65" s="111">
        <f>+SET!W65</f>
        <v>0</v>
      </c>
      <c r="X65" s="111">
        <f>+SET!X65</f>
        <v>0</v>
      </c>
      <c r="Y65" s="101">
        <f aca="true" t="shared" si="8" ref="Y65:Y82">+W65+X65</f>
        <v>0</v>
      </c>
      <c r="Z65" s="112"/>
      <c r="AA65" s="113"/>
      <c r="AB65" s="191"/>
      <c r="AC65" s="192"/>
    </row>
    <row r="66" spans="1:29" ht="45" customHeight="1">
      <c r="A66" s="102">
        <v>20</v>
      </c>
      <c r="B66" s="103">
        <f>+SET!B66</f>
        <v>0</v>
      </c>
      <c r="C66" s="104">
        <f>+SET!C66</f>
        <v>0</v>
      </c>
      <c r="D66" s="102">
        <f>+SET!D66</f>
        <v>0</v>
      </c>
      <c r="E66" s="105">
        <f>+SET!E66</f>
        <v>0</v>
      </c>
      <c r="F66" s="102">
        <f>+SET!F66</f>
        <v>0</v>
      </c>
      <c r="G66" s="106">
        <f>+SET!G66</f>
        <v>0</v>
      </c>
      <c r="H66" s="107">
        <f>+SET!H66</f>
        <v>0</v>
      </c>
      <c r="I66" s="105" t="str">
        <f>+SET!I66</f>
        <v>---</v>
      </c>
      <c r="J66" s="108" t="s">
        <v>97</v>
      </c>
      <c r="K66" s="108" t="s">
        <v>97</v>
      </c>
      <c r="L66" s="102">
        <f>+SET!L66</f>
        <v>0</v>
      </c>
      <c r="M66" s="102">
        <f>+SET!M66</f>
        <v>0</v>
      </c>
      <c r="N66" s="102">
        <f>+SET!N66</f>
        <v>0</v>
      </c>
      <c r="O66" s="109">
        <f>+SET!O66</f>
        <v>0</v>
      </c>
      <c r="P66" s="102">
        <f>+IF(SET!Q66=11,SET!P66+1,SET!P66)</f>
        <v>0</v>
      </c>
      <c r="Q66" s="102">
        <f>+IF(SET!Q66=11,0,SET!Q66+1)</f>
        <v>1</v>
      </c>
      <c r="R66" s="110">
        <f>+SET!R66</f>
        <v>0</v>
      </c>
      <c r="S66" s="110">
        <f>+SET!S66</f>
        <v>0</v>
      </c>
      <c r="T66" s="101">
        <f t="shared" si="5"/>
        <v>0</v>
      </c>
      <c r="U66" s="101">
        <f t="shared" si="6"/>
        <v>0</v>
      </c>
      <c r="V66" s="101">
        <f t="shared" si="7"/>
        <v>0</v>
      </c>
      <c r="W66" s="111">
        <f>+SET!W66</f>
        <v>0</v>
      </c>
      <c r="X66" s="111">
        <f>+SET!X66</f>
        <v>0</v>
      </c>
      <c r="Y66" s="101">
        <f t="shared" si="8"/>
        <v>0</v>
      </c>
      <c r="Z66" s="112"/>
      <c r="AA66" s="113"/>
      <c r="AB66" s="191"/>
      <c r="AC66" s="192"/>
    </row>
    <row r="67" spans="1:29" ht="45" customHeight="1">
      <c r="A67" s="102">
        <v>21</v>
      </c>
      <c r="B67" s="103">
        <f>+SET!B67</f>
        <v>0</v>
      </c>
      <c r="C67" s="104">
        <f>+SET!C67</f>
        <v>0</v>
      </c>
      <c r="D67" s="102">
        <f>+SET!D67</f>
        <v>0</v>
      </c>
      <c r="E67" s="105">
        <f>+SET!E67</f>
        <v>0</v>
      </c>
      <c r="F67" s="102">
        <f>+SET!F67</f>
        <v>0</v>
      </c>
      <c r="G67" s="106">
        <f>+SET!G67</f>
        <v>0</v>
      </c>
      <c r="H67" s="107">
        <f>+SET!H67</f>
        <v>0</v>
      </c>
      <c r="I67" s="105" t="str">
        <f>+SET!I67</f>
        <v>---</v>
      </c>
      <c r="J67" s="108" t="s">
        <v>97</v>
      </c>
      <c r="K67" s="108" t="s">
        <v>97</v>
      </c>
      <c r="L67" s="102">
        <f>+SET!L67</f>
        <v>0</v>
      </c>
      <c r="M67" s="102">
        <f>+SET!M67</f>
        <v>0</v>
      </c>
      <c r="N67" s="102">
        <f>+SET!N67</f>
        <v>0</v>
      </c>
      <c r="O67" s="109">
        <f>+SET!O67</f>
        <v>0</v>
      </c>
      <c r="P67" s="102">
        <f>+IF(SET!Q67=11,SET!P67+1,SET!P67)</f>
        <v>0</v>
      </c>
      <c r="Q67" s="102">
        <f>+IF(SET!Q67=11,0,SET!Q67+1)</f>
        <v>1</v>
      </c>
      <c r="R67" s="110">
        <f>+SET!R67</f>
        <v>0</v>
      </c>
      <c r="S67" s="110">
        <f>+SET!S67</f>
        <v>0</v>
      </c>
      <c r="T67" s="101">
        <f t="shared" si="5"/>
        <v>0</v>
      </c>
      <c r="U67" s="101">
        <f t="shared" si="6"/>
        <v>0</v>
      </c>
      <c r="V67" s="101">
        <f t="shared" si="7"/>
        <v>0</v>
      </c>
      <c r="W67" s="111">
        <f>+SET!W67</f>
        <v>0</v>
      </c>
      <c r="X67" s="111">
        <f>+SET!X67</f>
        <v>0</v>
      </c>
      <c r="Y67" s="101">
        <f t="shared" si="8"/>
        <v>0</v>
      </c>
      <c r="Z67" s="112"/>
      <c r="AA67" s="113"/>
      <c r="AB67" s="191"/>
      <c r="AC67" s="192"/>
    </row>
    <row r="68" spans="1:29" ht="45" customHeight="1">
      <c r="A68" s="102">
        <v>22</v>
      </c>
      <c r="B68" s="103">
        <f>+SET!B68</f>
        <v>0</v>
      </c>
      <c r="C68" s="104">
        <f>+SET!C68</f>
        <v>0</v>
      </c>
      <c r="D68" s="102">
        <f>+SET!D68</f>
        <v>0</v>
      </c>
      <c r="E68" s="105">
        <f>+SET!E68</f>
        <v>0</v>
      </c>
      <c r="F68" s="102">
        <f>+SET!F68</f>
        <v>0</v>
      </c>
      <c r="G68" s="106">
        <f>+SET!G68</f>
        <v>0</v>
      </c>
      <c r="H68" s="107">
        <f>+SET!H68</f>
        <v>0</v>
      </c>
      <c r="I68" s="105" t="str">
        <f>+SET!I68</f>
        <v>---</v>
      </c>
      <c r="J68" s="108" t="s">
        <v>97</v>
      </c>
      <c r="K68" s="108" t="s">
        <v>97</v>
      </c>
      <c r="L68" s="102">
        <f>+SET!L68</f>
        <v>0</v>
      </c>
      <c r="M68" s="102">
        <f>+SET!M68</f>
        <v>0</v>
      </c>
      <c r="N68" s="102">
        <f>+SET!N68</f>
        <v>0</v>
      </c>
      <c r="O68" s="109">
        <f>+SET!O68</f>
        <v>0</v>
      </c>
      <c r="P68" s="102">
        <f>+IF(SET!Q68=11,SET!P68+1,SET!P68)</f>
        <v>0</v>
      </c>
      <c r="Q68" s="102">
        <f>+IF(SET!Q68=11,0,SET!Q68+1)</f>
        <v>1</v>
      </c>
      <c r="R68" s="110">
        <f>+SET!R68</f>
        <v>0</v>
      </c>
      <c r="S68" s="110">
        <f>+SET!S68</f>
        <v>0</v>
      </c>
      <c r="T68" s="101">
        <f t="shared" si="5"/>
        <v>0</v>
      </c>
      <c r="U68" s="101">
        <f t="shared" si="6"/>
        <v>0</v>
      </c>
      <c r="V68" s="101">
        <f t="shared" si="7"/>
        <v>0</v>
      </c>
      <c r="W68" s="111">
        <f>+SET!W68</f>
        <v>0</v>
      </c>
      <c r="X68" s="111">
        <f>+SET!X68</f>
        <v>0</v>
      </c>
      <c r="Y68" s="101">
        <f t="shared" si="8"/>
        <v>0</v>
      </c>
      <c r="Z68" s="112"/>
      <c r="AA68" s="113"/>
      <c r="AB68" s="191"/>
      <c r="AC68" s="192"/>
    </row>
    <row r="69" spans="1:29" ht="45" customHeight="1">
      <c r="A69" s="102">
        <v>23</v>
      </c>
      <c r="B69" s="103">
        <f>+SET!B69</f>
        <v>0</v>
      </c>
      <c r="C69" s="104">
        <f>+SET!C69</f>
        <v>0</v>
      </c>
      <c r="D69" s="102">
        <f>+SET!D69</f>
        <v>0</v>
      </c>
      <c r="E69" s="105">
        <f>+SET!E69</f>
        <v>0</v>
      </c>
      <c r="F69" s="102">
        <f>+SET!F69</f>
        <v>0</v>
      </c>
      <c r="G69" s="106">
        <f>+SET!G69</f>
        <v>0</v>
      </c>
      <c r="H69" s="107">
        <f>+SET!H69</f>
        <v>0</v>
      </c>
      <c r="I69" s="105" t="str">
        <f>+SET!I69</f>
        <v>---</v>
      </c>
      <c r="J69" s="108" t="s">
        <v>97</v>
      </c>
      <c r="K69" s="108" t="s">
        <v>97</v>
      </c>
      <c r="L69" s="102">
        <f>+SET!L69</f>
        <v>0</v>
      </c>
      <c r="M69" s="102">
        <f>+SET!M69</f>
        <v>0</v>
      </c>
      <c r="N69" s="102">
        <f>+SET!N69</f>
        <v>0</v>
      </c>
      <c r="O69" s="109">
        <f>+SET!O69</f>
        <v>0</v>
      </c>
      <c r="P69" s="102">
        <f>+IF(SET!Q69=11,SET!P69+1,SET!P69)</f>
        <v>0</v>
      </c>
      <c r="Q69" s="102">
        <f>+IF(SET!Q69=11,0,SET!Q69+1)</f>
        <v>1</v>
      </c>
      <c r="R69" s="110">
        <f>+SET!R69</f>
        <v>0</v>
      </c>
      <c r="S69" s="110">
        <f>+SET!S69</f>
        <v>0</v>
      </c>
      <c r="T69" s="101">
        <f t="shared" si="5"/>
        <v>0</v>
      </c>
      <c r="U69" s="101">
        <f t="shared" si="6"/>
        <v>0</v>
      </c>
      <c r="V69" s="101">
        <f t="shared" si="7"/>
        <v>0</v>
      </c>
      <c r="W69" s="111">
        <f>+SET!W69</f>
        <v>0</v>
      </c>
      <c r="X69" s="111">
        <f>+SET!X69</f>
        <v>0</v>
      </c>
      <c r="Y69" s="101">
        <f t="shared" si="8"/>
        <v>0</v>
      </c>
      <c r="Z69" s="112"/>
      <c r="AA69" s="113"/>
      <c r="AB69" s="191"/>
      <c r="AC69" s="192"/>
    </row>
    <row r="70" spans="1:29" ht="45" customHeight="1">
      <c r="A70" s="102">
        <v>24</v>
      </c>
      <c r="B70" s="103">
        <f>+SET!B70</f>
        <v>0</v>
      </c>
      <c r="C70" s="104">
        <f>+SET!C70</f>
        <v>0</v>
      </c>
      <c r="D70" s="102">
        <f>+SET!D70</f>
        <v>0</v>
      </c>
      <c r="E70" s="105">
        <f>+SET!E70</f>
        <v>0</v>
      </c>
      <c r="F70" s="102">
        <f>+SET!F70</f>
        <v>0</v>
      </c>
      <c r="G70" s="106">
        <f>+SET!G70</f>
        <v>0</v>
      </c>
      <c r="H70" s="107">
        <f>+SET!H70</f>
        <v>0</v>
      </c>
      <c r="I70" s="105" t="str">
        <f>+SET!I70</f>
        <v>---</v>
      </c>
      <c r="J70" s="108" t="s">
        <v>97</v>
      </c>
      <c r="K70" s="108" t="s">
        <v>97</v>
      </c>
      <c r="L70" s="102">
        <f>+SET!L70</f>
        <v>0</v>
      </c>
      <c r="M70" s="102">
        <f>+SET!M70</f>
        <v>0</v>
      </c>
      <c r="N70" s="102">
        <f>+SET!N70</f>
        <v>0</v>
      </c>
      <c r="O70" s="109">
        <f>+SET!O70</f>
        <v>0</v>
      </c>
      <c r="P70" s="102">
        <f>+IF(SET!Q70=11,SET!P70+1,SET!P70)</f>
        <v>0</v>
      </c>
      <c r="Q70" s="102">
        <f>+IF(SET!Q70=11,0,SET!Q70+1)</f>
        <v>1</v>
      </c>
      <c r="R70" s="110">
        <f>+SET!R70</f>
        <v>0</v>
      </c>
      <c r="S70" s="110">
        <f>+SET!S70</f>
        <v>0</v>
      </c>
      <c r="T70" s="101">
        <f t="shared" si="5"/>
        <v>0</v>
      </c>
      <c r="U70" s="101">
        <f t="shared" si="6"/>
        <v>0</v>
      </c>
      <c r="V70" s="101">
        <f t="shared" si="7"/>
        <v>0</v>
      </c>
      <c r="W70" s="111">
        <f>+SET!W70</f>
        <v>0</v>
      </c>
      <c r="X70" s="111">
        <f>+SET!X70</f>
        <v>0</v>
      </c>
      <c r="Y70" s="101">
        <f t="shared" si="8"/>
        <v>0</v>
      </c>
      <c r="Z70" s="112"/>
      <c r="AA70" s="113"/>
      <c r="AB70" s="191"/>
      <c r="AC70" s="192"/>
    </row>
    <row r="71" spans="1:29" ht="45" customHeight="1">
      <c r="A71" s="102">
        <v>25</v>
      </c>
      <c r="B71" s="103">
        <f>+SET!B71</f>
        <v>0</v>
      </c>
      <c r="C71" s="104">
        <f>+SET!C71</f>
        <v>0</v>
      </c>
      <c r="D71" s="102">
        <f>+SET!D71</f>
        <v>0</v>
      </c>
      <c r="E71" s="105">
        <f>+SET!E71</f>
        <v>0</v>
      </c>
      <c r="F71" s="102">
        <f>+SET!F71</f>
        <v>0</v>
      </c>
      <c r="G71" s="106">
        <f>+SET!G71</f>
        <v>0</v>
      </c>
      <c r="H71" s="107">
        <f>+SET!H71</f>
        <v>0</v>
      </c>
      <c r="I71" s="105" t="str">
        <f>+SET!I71</f>
        <v>---</v>
      </c>
      <c r="J71" s="108" t="s">
        <v>97</v>
      </c>
      <c r="K71" s="108" t="s">
        <v>97</v>
      </c>
      <c r="L71" s="102">
        <f>+SET!L71</f>
        <v>0</v>
      </c>
      <c r="M71" s="102">
        <f>+SET!M71</f>
        <v>0</v>
      </c>
      <c r="N71" s="102">
        <f>+SET!N71</f>
        <v>0</v>
      </c>
      <c r="O71" s="109">
        <f>+SET!O71</f>
        <v>0</v>
      </c>
      <c r="P71" s="102">
        <f>+IF(SET!Q71=11,SET!P71+1,SET!P71)</f>
        <v>0</v>
      </c>
      <c r="Q71" s="102">
        <f>+IF(SET!Q71=11,0,SET!Q71+1)</f>
        <v>1</v>
      </c>
      <c r="R71" s="110">
        <f>+SET!R71</f>
        <v>0</v>
      </c>
      <c r="S71" s="110">
        <f>+SET!S71</f>
        <v>0</v>
      </c>
      <c r="T71" s="101">
        <f t="shared" si="5"/>
        <v>0</v>
      </c>
      <c r="U71" s="101">
        <f t="shared" si="6"/>
        <v>0</v>
      </c>
      <c r="V71" s="101">
        <f t="shared" si="7"/>
        <v>0</v>
      </c>
      <c r="W71" s="111">
        <f>+SET!W71</f>
        <v>0</v>
      </c>
      <c r="X71" s="111">
        <f>+SET!X71</f>
        <v>0</v>
      </c>
      <c r="Y71" s="101">
        <f t="shared" si="8"/>
        <v>0</v>
      </c>
      <c r="Z71" s="112"/>
      <c r="AA71" s="113"/>
      <c r="AB71" s="191"/>
      <c r="AC71" s="192"/>
    </row>
    <row r="72" spans="1:29" ht="45" customHeight="1">
      <c r="A72" s="102">
        <v>26</v>
      </c>
      <c r="B72" s="103">
        <f>+SET!B72</f>
        <v>0</v>
      </c>
      <c r="C72" s="104">
        <f>+SET!C72</f>
        <v>0</v>
      </c>
      <c r="D72" s="102">
        <f>+SET!D72</f>
        <v>0</v>
      </c>
      <c r="E72" s="105">
        <f>+SET!E72</f>
        <v>0</v>
      </c>
      <c r="F72" s="102">
        <f>+SET!F72</f>
        <v>0</v>
      </c>
      <c r="G72" s="106">
        <f>+SET!G72</f>
        <v>0</v>
      </c>
      <c r="H72" s="107">
        <f>+SET!H72</f>
        <v>0</v>
      </c>
      <c r="I72" s="105" t="str">
        <f>+SET!I72</f>
        <v>---</v>
      </c>
      <c r="J72" s="108" t="s">
        <v>97</v>
      </c>
      <c r="K72" s="108" t="s">
        <v>97</v>
      </c>
      <c r="L72" s="102">
        <f>+SET!L72</f>
        <v>0</v>
      </c>
      <c r="M72" s="102">
        <f>+SET!M72</f>
        <v>0</v>
      </c>
      <c r="N72" s="102">
        <f>+SET!N72</f>
        <v>0</v>
      </c>
      <c r="O72" s="109">
        <f>+SET!O72</f>
        <v>0</v>
      </c>
      <c r="P72" s="102">
        <f>+IF(SET!Q72=11,SET!P72+1,SET!P72)</f>
        <v>0</v>
      </c>
      <c r="Q72" s="102">
        <f>+IF(SET!Q72=11,0,SET!Q72+1)</f>
        <v>1</v>
      </c>
      <c r="R72" s="110">
        <f>+SET!R72</f>
        <v>0</v>
      </c>
      <c r="S72" s="110">
        <f>+SET!S72</f>
        <v>0</v>
      </c>
      <c r="T72" s="101">
        <f t="shared" si="5"/>
        <v>0</v>
      </c>
      <c r="U72" s="101">
        <f t="shared" si="6"/>
        <v>0</v>
      </c>
      <c r="V72" s="101">
        <f t="shared" si="7"/>
        <v>0</v>
      </c>
      <c r="W72" s="111">
        <f>+SET!W72</f>
        <v>0</v>
      </c>
      <c r="X72" s="111">
        <f>+SET!X72</f>
        <v>0</v>
      </c>
      <c r="Y72" s="101">
        <f t="shared" si="8"/>
        <v>0</v>
      </c>
      <c r="Z72" s="112"/>
      <c r="AA72" s="113"/>
      <c r="AB72" s="191"/>
      <c r="AC72" s="192"/>
    </row>
    <row r="73" spans="1:29" ht="45" customHeight="1">
      <c r="A73" s="102">
        <v>27</v>
      </c>
      <c r="B73" s="103">
        <f>+SET!B73</f>
        <v>0</v>
      </c>
      <c r="C73" s="104">
        <f>+SET!C73</f>
        <v>0</v>
      </c>
      <c r="D73" s="102">
        <f>+SET!D73</f>
        <v>0</v>
      </c>
      <c r="E73" s="105">
        <f>+SET!E73</f>
        <v>0</v>
      </c>
      <c r="F73" s="102">
        <f>+SET!F73</f>
        <v>0</v>
      </c>
      <c r="G73" s="106">
        <f>+SET!G73</f>
        <v>0</v>
      </c>
      <c r="H73" s="107">
        <f>+SET!H73</f>
        <v>0</v>
      </c>
      <c r="I73" s="105" t="str">
        <f>+SET!I73</f>
        <v>---</v>
      </c>
      <c r="J73" s="108" t="s">
        <v>97</v>
      </c>
      <c r="K73" s="108" t="s">
        <v>97</v>
      </c>
      <c r="L73" s="102">
        <f>+SET!L73</f>
        <v>0</v>
      </c>
      <c r="M73" s="102">
        <f>+SET!M73</f>
        <v>0</v>
      </c>
      <c r="N73" s="102">
        <f>+SET!N73</f>
        <v>0</v>
      </c>
      <c r="O73" s="109">
        <f>+SET!O73</f>
        <v>0</v>
      </c>
      <c r="P73" s="102">
        <f>+IF(SET!Q73=11,SET!P73+1,SET!P73)</f>
        <v>0</v>
      </c>
      <c r="Q73" s="102">
        <f>+IF(SET!Q73=11,0,SET!Q73+1)</f>
        <v>1</v>
      </c>
      <c r="R73" s="110">
        <f>+SET!R73</f>
        <v>0</v>
      </c>
      <c r="S73" s="110">
        <f>+SET!S73</f>
        <v>0</v>
      </c>
      <c r="T73" s="101">
        <f t="shared" si="5"/>
        <v>0</v>
      </c>
      <c r="U73" s="101">
        <f t="shared" si="6"/>
        <v>0</v>
      </c>
      <c r="V73" s="101">
        <f t="shared" si="7"/>
        <v>0</v>
      </c>
      <c r="W73" s="111">
        <f>+SET!W73</f>
        <v>0</v>
      </c>
      <c r="X73" s="111">
        <f>+SET!X73</f>
        <v>0</v>
      </c>
      <c r="Y73" s="101">
        <f t="shared" si="8"/>
        <v>0</v>
      </c>
      <c r="Z73" s="112"/>
      <c r="AA73" s="113"/>
      <c r="AB73" s="191"/>
      <c r="AC73" s="192"/>
    </row>
    <row r="74" spans="1:29" ht="45" customHeight="1">
      <c r="A74" s="102">
        <v>28</v>
      </c>
      <c r="B74" s="103">
        <f>+SET!B74</f>
        <v>0</v>
      </c>
      <c r="C74" s="104">
        <f>+SET!C74</f>
        <v>0</v>
      </c>
      <c r="D74" s="102">
        <f>+SET!D74</f>
        <v>0</v>
      </c>
      <c r="E74" s="105">
        <f>+SET!E74</f>
        <v>0</v>
      </c>
      <c r="F74" s="102">
        <f>+SET!F74</f>
        <v>0</v>
      </c>
      <c r="G74" s="106">
        <f>+SET!G74</f>
        <v>0</v>
      </c>
      <c r="H74" s="107">
        <f>+SET!H74</f>
        <v>0</v>
      </c>
      <c r="I74" s="105" t="str">
        <f>+SET!I74</f>
        <v>---</v>
      </c>
      <c r="J74" s="108" t="s">
        <v>97</v>
      </c>
      <c r="K74" s="108" t="s">
        <v>97</v>
      </c>
      <c r="L74" s="102">
        <f>+SET!L74</f>
        <v>0</v>
      </c>
      <c r="M74" s="102">
        <f>+SET!M74</f>
        <v>0</v>
      </c>
      <c r="N74" s="102">
        <f>+SET!N74</f>
        <v>0</v>
      </c>
      <c r="O74" s="109">
        <f>+SET!O74</f>
        <v>0</v>
      </c>
      <c r="P74" s="102">
        <f>+IF(SET!Q74=11,SET!P74+1,SET!P74)</f>
        <v>0</v>
      </c>
      <c r="Q74" s="102">
        <f>+IF(SET!Q74=11,0,SET!Q74+1)</f>
        <v>1</v>
      </c>
      <c r="R74" s="110">
        <f>+SET!R74</f>
        <v>0</v>
      </c>
      <c r="S74" s="110">
        <f>+SET!S74</f>
        <v>0</v>
      </c>
      <c r="T74" s="101">
        <f t="shared" si="5"/>
        <v>0</v>
      </c>
      <c r="U74" s="101">
        <f t="shared" si="6"/>
        <v>0</v>
      </c>
      <c r="V74" s="101">
        <f t="shared" si="7"/>
        <v>0</v>
      </c>
      <c r="W74" s="111">
        <f>+SET!W74</f>
        <v>0</v>
      </c>
      <c r="X74" s="111">
        <f>+SET!X74</f>
        <v>0</v>
      </c>
      <c r="Y74" s="101">
        <f t="shared" si="8"/>
        <v>0</v>
      </c>
      <c r="Z74" s="112"/>
      <c r="AA74" s="113"/>
      <c r="AB74" s="191"/>
      <c r="AC74" s="192"/>
    </row>
    <row r="75" spans="1:29" ht="45" customHeight="1">
      <c r="A75" s="102">
        <v>29</v>
      </c>
      <c r="B75" s="103">
        <f>+SET!B75</f>
        <v>0</v>
      </c>
      <c r="C75" s="104">
        <f>+SET!C75</f>
        <v>0</v>
      </c>
      <c r="D75" s="102">
        <f>+SET!D75</f>
        <v>0</v>
      </c>
      <c r="E75" s="105">
        <f>+SET!E75</f>
        <v>0</v>
      </c>
      <c r="F75" s="102">
        <f>+SET!F75</f>
        <v>0</v>
      </c>
      <c r="G75" s="106">
        <f>+SET!G75</f>
        <v>0</v>
      </c>
      <c r="H75" s="107">
        <f>+SET!H75</f>
        <v>0</v>
      </c>
      <c r="I75" s="105" t="str">
        <f>+SET!I75</f>
        <v>---</v>
      </c>
      <c r="J75" s="108" t="s">
        <v>97</v>
      </c>
      <c r="K75" s="108" t="s">
        <v>97</v>
      </c>
      <c r="L75" s="102">
        <f>+SET!L75</f>
        <v>0</v>
      </c>
      <c r="M75" s="102">
        <f>+SET!M75</f>
        <v>0</v>
      </c>
      <c r="N75" s="102">
        <f>+SET!N75</f>
        <v>0</v>
      </c>
      <c r="O75" s="109">
        <f>+SET!O75</f>
        <v>0</v>
      </c>
      <c r="P75" s="102">
        <f>+IF(SET!Q75=11,SET!P75+1,SET!P75)</f>
        <v>0</v>
      </c>
      <c r="Q75" s="102">
        <f>+IF(SET!Q75=11,0,SET!Q75+1)</f>
        <v>1</v>
      </c>
      <c r="R75" s="110">
        <f>+SET!R75</f>
        <v>0</v>
      </c>
      <c r="S75" s="110">
        <f>+SET!S75</f>
        <v>0</v>
      </c>
      <c r="T75" s="101">
        <f t="shared" si="5"/>
        <v>0</v>
      </c>
      <c r="U75" s="101">
        <f t="shared" si="6"/>
        <v>0</v>
      </c>
      <c r="V75" s="101">
        <f t="shared" si="7"/>
        <v>0</v>
      </c>
      <c r="W75" s="111">
        <f>+SET!W75</f>
        <v>0</v>
      </c>
      <c r="X75" s="111">
        <f>+SET!X75</f>
        <v>0</v>
      </c>
      <c r="Y75" s="101">
        <f t="shared" si="8"/>
        <v>0</v>
      </c>
      <c r="Z75" s="112"/>
      <c r="AA75" s="113"/>
      <c r="AB75" s="191"/>
      <c r="AC75" s="192"/>
    </row>
    <row r="76" spans="1:29" ht="45" customHeight="1">
      <c r="A76" s="102">
        <v>30</v>
      </c>
      <c r="B76" s="103">
        <f>+SET!B76</f>
        <v>0</v>
      </c>
      <c r="C76" s="104">
        <f>+SET!C76</f>
        <v>0</v>
      </c>
      <c r="D76" s="102">
        <f>+SET!D76</f>
        <v>0</v>
      </c>
      <c r="E76" s="105">
        <f>+SET!E76</f>
        <v>0</v>
      </c>
      <c r="F76" s="102">
        <f>+SET!F76</f>
        <v>0</v>
      </c>
      <c r="G76" s="106">
        <f>+SET!G76</f>
        <v>0</v>
      </c>
      <c r="H76" s="107">
        <f>+SET!H76</f>
        <v>0</v>
      </c>
      <c r="I76" s="105" t="str">
        <f>+SET!I76</f>
        <v>---</v>
      </c>
      <c r="J76" s="108" t="s">
        <v>97</v>
      </c>
      <c r="K76" s="108" t="s">
        <v>97</v>
      </c>
      <c r="L76" s="102">
        <f>+SET!L76</f>
        <v>0</v>
      </c>
      <c r="M76" s="102">
        <f>+SET!M76</f>
        <v>0</v>
      </c>
      <c r="N76" s="102">
        <f>+SET!N76</f>
        <v>0</v>
      </c>
      <c r="O76" s="109">
        <f>+SET!O76</f>
        <v>0</v>
      </c>
      <c r="P76" s="102">
        <f>+IF(SET!Q76=11,SET!P76+1,SET!P76)</f>
        <v>0</v>
      </c>
      <c r="Q76" s="102">
        <f>+IF(SET!Q76=11,0,SET!Q76+1)</f>
        <v>1</v>
      </c>
      <c r="R76" s="110">
        <f>+SET!R76</f>
        <v>0</v>
      </c>
      <c r="S76" s="110">
        <f>+SET!S76</f>
        <v>0</v>
      </c>
      <c r="T76" s="101">
        <f t="shared" si="5"/>
        <v>0</v>
      </c>
      <c r="U76" s="101">
        <f t="shared" si="6"/>
        <v>0</v>
      </c>
      <c r="V76" s="101">
        <f t="shared" si="7"/>
        <v>0</v>
      </c>
      <c r="W76" s="111">
        <f>+SET!W76</f>
        <v>0</v>
      </c>
      <c r="X76" s="111">
        <f>+SET!X76</f>
        <v>0</v>
      </c>
      <c r="Y76" s="101">
        <f t="shared" si="8"/>
        <v>0</v>
      </c>
      <c r="Z76" s="112"/>
      <c r="AA76" s="113"/>
      <c r="AB76" s="191"/>
      <c r="AC76" s="192"/>
    </row>
    <row r="77" spans="1:29" ht="45" customHeight="1">
      <c r="A77" s="102">
        <v>31</v>
      </c>
      <c r="B77" s="103">
        <f>+SET!B77</f>
        <v>0</v>
      </c>
      <c r="C77" s="104">
        <f>+SET!C77</f>
        <v>0</v>
      </c>
      <c r="D77" s="102">
        <f>+SET!D77</f>
        <v>0</v>
      </c>
      <c r="E77" s="105">
        <f>+SET!E77</f>
        <v>0</v>
      </c>
      <c r="F77" s="102">
        <f>+SET!F77</f>
        <v>0</v>
      </c>
      <c r="G77" s="106">
        <f>+SET!G77</f>
        <v>0</v>
      </c>
      <c r="H77" s="107">
        <f>+SET!H77</f>
        <v>0</v>
      </c>
      <c r="I77" s="105" t="str">
        <f>+SET!I77</f>
        <v>---</v>
      </c>
      <c r="J77" s="108" t="s">
        <v>97</v>
      </c>
      <c r="K77" s="108" t="s">
        <v>97</v>
      </c>
      <c r="L77" s="102">
        <f>+SET!L77</f>
        <v>0</v>
      </c>
      <c r="M77" s="102">
        <f>+SET!M77</f>
        <v>0</v>
      </c>
      <c r="N77" s="102">
        <f>+SET!N77</f>
        <v>0</v>
      </c>
      <c r="O77" s="109">
        <f>+SET!O77</f>
        <v>0</v>
      </c>
      <c r="P77" s="102">
        <f>+IF(SET!Q77=11,SET!P77+1,SET!P77)</f>
        <v>0</v>
      </c>
      <c r="Q77" s="102">
        <f>+IF(SET!Q77=11,0,SET!Q77+1)</f>
        <v>1</v>
      </c>
      <c r="R77" s="110">
        <f>+SET!R77</f>
        <v>0</v>
      </c>
      <c r="S77" s="110">
        <f>+SET!S77</f>
        <v>0</v>
      </c>
      <c r="T77" s="101">
        <f t="shared" si="5"/>
        <v>0</v>
      </c>
      <c r="U77" s="101">
        <f t="shared" si="6"/>
        <v>0</v>
      </c>
      <c r="V77" s="101">
        <f t="shared" si="7"/>
        <v>0</v>
      </c>
      <c r="W77" s="111">
        <f>+SET!W77</f>
        <v>0</v>
      </c>
      <c r="X77" s="111">
        <f>+SET!X77</f>
        <v>0</v>
      </c>
      <c r="Y77" s="101">
        <f t="shared" si="8"/>
        <v>0</v>
      </c>
      <c r="Z77" s="112"/>
      <c r="AA77" s="113"/>
      <c r="AB77" s="191"/>
      <c r="AC77" s="192"/>
    </row>
    <row r="78" spans="1:29" ht="45" customHeight="1">
      <c r="A78" s="102">
        <v>32</v>
      </c>
      <c r="B78" s="103">
        <f>+SET!B78</f>
        <v>0</v>
      </c>
      <c r="C78" s="104">
        <f>+SET!C78</f>
        <v>0</v>
      </c>
      <c r="D78" s="102">
        <f>+SET!D78</f>
        <v>0</v>
      </c>
      <c r="E78" s="105">
        <f>+SET!E78</f>
        <v>0</v>
      </c>
      <c r="F78" s="102">
        <f>+SET!F78</f>
        <v>0</v>
      </c>
      <c r="G78" s="106">
        <f>+SET!G78</f>
        <v>0</v>
      </c>
      <c r="H78" s="107">
        <f>+SET!H78</f>
        <v>0</v>
      </c>
      <c r="I78" s="105" t="str">
        <f>+SET!I78</f>
        <v>---</v>
      </c>
      <c r="J78" s="108" t="s">
        <v>97</v>
      </c>
      <c r="K78" s="108" t="s">
        <v>97</v>
      </c>
      <c r="L78" s="102">
        <f>+SET!L78</f>
        <v>0</v>
      </c>
      <c r="M78" s="102">
        <f>+SET!M78</f>
        <v>0</v>
      </c>
      <c r="N78" s="102">
        <f>+SET!N78</f>
        <v>0</v>
      </c>
      <c r="O78" s="109">
        <f>+SET!O78</f>
        <v>0</v>
      </c>
      <c r="P78" s="102">
        <f>+IF(SET!Q78=11,SET!P78+1,SET!P78)</f>
        <v>0</v>
      </c>
      <c r="Q78" s="102">
        <f>+IF(SET!Q78=11,0,SET!Q78+1)</f>
        <v>1</v>
      </c>
      <c r="R78" s="110">
        <f>+SET!R78</f>
        <v>0</v>
      </c>
      <c r="S78" s="110">
        <f>+SET!S78</f>
        <v>0</v>
      </c>
      <c r="T78" s="101">
        <f t="shared" si="5"/>
        <v>0</v>
      </c>
      <c r="U78" s="101">
        <f t="shared" si="6"/>
        <v>0</v>
      </c>
      <c r="V78" s="101">
        <f t="shared" si="7"/>
        <v>0</v>
      </c>
      <c r="W78" s="111">
        <f>+SET!W78</f>
        <v>0</v>
      </c>
      <c r="X78" s="111">
        <f>+SET!X78</f>
        <v>0</v>
      </c>
      <c r="Y78" s="101">
        <f t="shared" si="8"/>
        <v>0</v>
      </c>
      <c r="Z78" s="112"/>
      <c r="AA78" s="113"/>
      <c r="AB78" s="191"/>
      <c r="AC78" s="192"/>
    </row>
    <row r="79" spans="1:29" ht="45" customHeight="1">
      <c r="A79" s="102">
        <v>33</v>
      </c>
      <c r="B79" s="103">
        <f>+SET!B79</f>
        <v>0</v>
      </c>
      <c r="C79" s="104">
        <f>+SET!C79</f>
        <v>0</v>
      </c>
      <c r="D79" s="102">
        <f>+SET!D79</f>
        <v>0</v>
      </c>
      <c r="E79" s="105">
        <f>+SET!E79</f>
        <v>0</v>
      </c>
      <c r="F79" s="102">
        <f>+SET!F79</f>
        <v>0</v>
      </c>
      <c r="G79" s="106">
        <f>+SET!G79</f>
        <v>0</v>
      </c>
      <c r="H79" s="107">
        <f>+SET!H79</f>
        <v>0</v>
      </c>
      <c r="I79" s="105" t="str">
        <f>+SET!I79</f>
        <v>---</v>
      </c>
      <c r="J79" s="108" t="s">
        <v>97</v>
      </c>
      <c r="K79" s="108" t="s">
        <v>97</v>
      </c>
      <c r="L79" s="102">
        <f>+SET!L79</f>
        <v>0</v>
      </c>
      <c r="M79" s="102">
        <f>+SET!M79</f>
        <v>0</v>
      </c>
      <c r="N79" s="102">
        <f>+SET!N79</f>
        <v>0</v>
      </c>
      <c r="O79" s="109">
        <f>+SET!O79</f>
        <v>0</v>
      </c>
      <c r="P79" s="102">
        <f>+IF(SET!Q79=11,SET!P79+1,SET!P79)</f>
        <v>0</v>
      </c>
      <c r="Q79" s="102">
        <f>+IF(SET!Q79=11,0,SET!Q79+1)</f>
        <v>1</v>
      </c>
      <c r="R79" s="110">
        <f>+SET!R79</f>
        <v>0</v>
      </c>
      <c r="S79" s="110">
        <f>+SET!S79</f>
        <v>0</v>
      </c>
      <c r="T79" s="101">
        <f t="shared" si="5"/>
        <v>0</v>
      </c>
      <c r="U79" s="101">
        <f t="shared" si="6"/>
        <v>0</v>
      </c>
      <c r="V79" s="101">
        <f t="shared" si="7"/>
        <v>0</v>
      </c>
      <c r="W79" s="111">
        <f>+SET!W79</f>
        <v>0</v>
      </c>
      <c r="X79" s="111">
        <f>+SET!X79</f>
        <v>0</v>
      </c>
      <c r="Y79" s="101">
        <f t="shared" si="8"/>
        <v>0</v>
      </c>
      <c r="Z79" s="112"/>
      <c r="AA79" s="113"/>
      <c r="AB79" s="191"/>
      <c r="AC79" s="192"/>
    </row>
    <row r="80" spans="1:29" ht="45" customHeight="1">
      <c r="A80" s="102">
        <v>34</v>
      </c>
      <c r="B80" s="103">
        <f>+SET!B80</f>
        <v>0</v>
      </c>
      <c r="C80" s="104">
        <f>+SET!C80</f>
        <v>0</v>
      </c>
      <c r="D80" s="102">
        <f>+SET!D80</f>
        <v>0</v>
      </c>
      <c r="E80" s="105">
        <f>+SET!E80</f>
        <v>0</v>
      </c>
      <c r="F80" s="102">
        <f>+SET!F80</f>
        <v>0</v>
      </c>
      <c r="G80" s="106">
        <f>+SET!G80</f>
        <v>0</v>
      </c>
      <c r="H80" s="107">
        <f>+SET!H80</f>
        <v>0</v>
      </c>
      <c r="I80" s="105" t="str">
        <f>+SET!I80</f>
        <v>---</v>
      </c>
      <c r="J80" s="108" t="s">
        <v>97</v>
      </c>
      <c r="K80" s="108" t="s">
        <v>97</v>
      </c>
      <c r="L80" s="102">
        <f>+SET!L80</f>
        <v>0</v>
      </c>
      <c r="M80" s="102">
        <f>+SET!M80</f>
        <v>0</v>
      </c>
      <c r="N80" s="102">
        <f>+SET!N80</f>
        <v>0</v>
      </c>
      <c r="O80" s="109">
        <f>+SET!O80</f>
        <v>0</v>
      </c>
      <c r="P80" s="102">
        <f>+IF(SET!Q80=11,SET!P80+1,SET!P80)</f>
        <v>0</v>
      </c>
      <c r="Q80" s="102">
        <f>+IF(SET!Q80=11,0,SET!Q80+1)</f>
        <v>1</v>
      </c>
      <c r="R80" s="110">
        <f>+SET!R80</f>
        <v>0</v>
      </c>
      <c r="S80" s="110">
        <f>+SET!S80</f>
        <v>0</v>
      </c>
      <c r="T80" s="101">
        <f t="shared" si="5"/>
        <v>0</v>
      </c>
      <c r="U80" s="101">
        <f t="shared" si="6"/>
        <v>0</v>
      </c>
      <c r="V80" s="101">
        <f t="shared" si="7"/>
        <v>0</v>
      </c>
      <c r="W80" s="111">
        <f>+SET!W80</f>
        <v>0</v>
      </c>
      <c r="X80" s="111">
        <f>+SET!X80</f>
        <v>0</v>
      </c>
      <c r="Y80" s="101">
        <f t="shared" si="8"/>
        <v>0</v>
      </c>
      <c r="Z80" s="112"/>
      <c r="AA80" s="113"/>
      <c r="AB80" s="191"/>
      <c r="AC80" s="192"/>
    </row>
    <row r="81" spans="1:29" ht="45" customHeight="1">
      <c r="A81" s="102">
        <v>35</v>
      </c>
      <c r="B81" s="103">
        <f>+SET!B81</f>
        <v>0</v>
      </c>
      <c r="C81" s="104">
        <f>+SET!C81</f>
        <v>0</v>
      </c>
      <c r="D81" s="102">
        <f>+SET!D81</f>
        <v>0</v>
      </c>
      <c r="E81" s="105">
        <f>+SET!E81</f>
        <v>0</v>
      </c>
      <c r="F81" s="102">
        <f>+SET!F81</f>
        <v>0</v>
      </c>
      <c r="G81" s="106">
        <f>+SET!G81</f>
        <v>0</v>
      </c>
      <c r="H81" s="107">
        <f>+SET!H81</f>
        <v>0</v>
      </c>
      <c r="I81" s="105" t="str">
        <f>+SET!I81</f>
        <v>---</v>
      </c>
      <c r="J81" s="108" t="s">
        <v>97</v>
      </c>
      <c r="K81" s="108" t="s">
        <v>97</v>
      </c>
      <c r="L81" s="102">
        <f>+SET!L81</f>
        <v>0</v>
      </c>
      <c r="M81" s="102">
        <f>+SET!M81</f>
        <v>0</v>
      </c>
      <c r="N81" s="102">
        <f>+SET!N81</f>
        <v>0</v>
      </c>
      <c r="O81" s="109">
        <f>+SET!O81</f>
        <v>0</v>
      </c>
      <c r="P81" s="102">
        <f>+IF(SET!Q81=11,SET!P81+1,SET!P81)</f>
        <v>0</v>
      </c>
      <c r="Q81" s="102">
        <f>+IF(SET!Q81=11,0,SET!Q81+1)</f>
        <v>1</v>
      </c>
      <c r="R81" s="110">
        <f>+SET!R81</f>
        <v>0</v>
      </c>
      <c r="S81" s="110">
        <f>+SET!S81</f>
        <v>0</v>
      </c>
      <c r="T81" s="101">
        <f t="shared" si="5"/>
        <v>0</v>
      </c>
      <c r="U81" s="101">
        <f t="shared" si="6"/>
        <v>0</v>
      </c>
      <c r="V81" s="101">
        <f t="shared" si="7"/>
        <v>0</v>
      </c>
      <c r="W81" s="111">
        <f>+SET!W81</f>
        <v>0</v>
      </c>
      <c r="X81" s="111">
        <f>+SET!X81</f>
        <v>0</v>
      </c>
      <c r="Y81" s="101">
        <f t="shared" si="8"/>
        <v>0</v>
      </c>
      <c r="Z81" s="112"/>
      <c r="AA81" s="113"/>
      <c r="AB81" s="191"/>
      <c r="AC81" s="192"/>
    </row>
    <row r="82" spans="1:29" ht="45" customHeight="1" thickBot="1">
      <c r="A82" s="102">
        <v>36</v>
      </c>
      <c r="B82" s="103">
        <f>+SET!B82</f>
        <v>0</v>
      </c>
      <c r="C82" s="104">
        <f>+SET!C82</f>
        <v>0</v>
      </c>
      <c r="D82" s="102">
        <f>+SET!D82</f>
        <v>0</v>
      </c>
      <c r="E82" s="105">
        <f>+SET!E82</f>
        <v>0</v>
      </c>
      <c r="F82" s="102">
        <f>+SET!F82</f>
        <v>0</v>
      </c>
      <c r="G82" s="106">
        <f>+SET!G82</f>
        <v>0</v>
      </c>
      <c r="H82" s="107">
        <f>+SET!H82</f>
        <v>0</v>
      </c>
      <c r="I82" s="105" t="str">
        <f>+SET!I82</f>
        <v>---</v>
      </c>
      <c r="J82" s="108" t="s">
        <v>97</v>
      </c>
      <c r="K82" s="108" t="s">
        <v>97</v>
      </c>
      <c r="L82" s="102">
        <f>+SET!L82</f>
        <v>0</v>
      </c>
      <c r="M82" s="102">
        <f>+SET!M82</f>
        <v>0</v>
      </c>
      <c r="N82" s="102">
        <f>+SET!N82</f>
        <v>0</v>
      </c>
      <c r="O82" s="109">
        <f>+SET!O82</f>
        <v>0</v>
      </c>
      <c r="P82" s="102">
        <f>+IF(SET!Q82=11,SET!P82+1,SET!P82)</f>
        <v>0</v>
      </c>
      <c r="Q82" s="102">
        <f>+IF(SET!Q82=11,0,SET!Q82+1)</f>
        <v>1</v>
      </c>
      <c r="R82" s="110">
        <f>+SET!R82</f>
        <v>0</v>
      </c>
      <c r="S82" s="110">
        <f>+SET!S82</f>
        <v>0</v>
      </c>
      <c r="T82" s="101">
        <f t="shared" si="5"/>
        <v>0</v>
      </c>
      <c r="U82" s="101">
        <f t="shared" si="6"/>
        <v>0</v>
      </c>
      <c r="V82" s="101">
        <f t="shared" si="7"/>
        <v>0</v>
      </c>
      <c r="W82" s="111">
        <f>+SET!W82</f>
        <v>0</v>
      </c>
      <c r="X82" s="111">
        <f>+SET!X82</f>
        <v>0</v>
      </c>
      <c r="Y82" s="101">
        <f t="shared" si="8"/>
        <v>0</v>
      </c>
      <c r="Z82" s="112"/>
      <c r="AA82" s="113"/>
      <c r="AB82" s="191"/>
      <c r="AC82" s="192"/>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120</v>
      </c>
      <c r="B84" s="4"/>
      <c r="C84" s="4"/>
      <c r="D84" s="4"/>
      <c r="E84" s="99" t="str">
        <f>+SET!E84</f>
        <v>---</v>
      </c>
      <c r="F84" s="4"/>
      <c r="G84" s="4"/>
      <c r="H84" s="4"/>
      <c r="I84" s="4"/>
      <c r="J84" s="4"/>
      <c r="K84" s="4"/>
      <c r="L84" s="4"/>
      <c r="M84" s="5"/>
      <c r="N84" s="5"/>
      <c r="O84" s="5"/>
      <c r="Q84" s="95" t="str">
        <f>+SET!Q84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121</v>
      </c>
      <c r="M86" s="35"/>
      <c r="N86" s="35"/>
      <c r="O86" s="35"/>
      <c r="R86" s="53"/>
      <c r="S86" s="114" t="s">
        <v>137</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122</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248</v>
      </c>
      <c r="B91" s="55"/>
      <c r="C91" s="55"/>
      <c r="D91" s="55"/>
      <c r="K91" s="552" t="s">
        <v>123</v>
      </c>
      <c r="L91" s="552"/>
      <c r="M91" s="552"/>
      <c r="N91" s="552"/>
      <c r="O91" s="552"/>
      <c r="P91" s="552"/>
      <c r="R91" s="552" t="s">
        <v>124</v>
      </c>
      <c r="S91" s="552"/>
      <c r="T91" s="552"/>
      <c r="W91" s="56"/>
      <c r="X91" s="41"/>
      <c r="Y91" s="40"/>
      <c r="Z91" s="33"/>
      <c r="AC91" s="29"/>
    </row>
    <row r="92" spans="23:29" ht="27" customHeight="1" thickBot="1">
      <c r="W92" s="56"/>
      <c r="X92" s="41"/>
      <c r="Y92" s="40"/>
      <c r="Z92" s="33"/>
      <c r="AA92" s="69"/>
      <c r="AC92" s="29"/>
    </row>
    <row r="93" spans="1:29" ht="27" customHeight="1" thickBot="1">
      <c r="A93" s="93" t="s">
        <v>103</v>
      </c>
      <c r="D93" s="116" t="str">
        <f>+CARATULA!$A$86</f>
        <v>   01-09-17</v>
      </c>
      <c r="E93" s="119" t="str">
        <f>+CARATULA!$C$86</f>
        <v>  De 37 a 54 cargos docentes</v>
      </c>
      <c r="V93" s="553"/>
      <c r="W93" s="553"/>
      <c r="X93" s="553"/>
      <c r="Y93" s="554"/>
      <c r="Z93" s="575" t="s">
        <v>133</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102</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104</v>
      </c>
      <c r="B104" s="58"/>
      <c r="C104" s="58"/>
      <c r="D104" s="58"/>
      <c r="E104" s="58"/>
      <c r="F104" s="58"/>
      <c r="G104" s="58"/>
      <c r="H104" s="58"/>
      <c r="I104" s="59"/>
      <c r="J104" s="59"/>
      <c r="K104" s="62" t="s">
        <v>105</v>
      </c>
      <c r="L104" s="62"/>
      <c r="M104" s="62"/>
      <c r="O104" s="62"/>
      <c r="P104" s="58"/>
      <c r="Q104" s="62"/>
      <c r="R104" s="62"/>
      <c r="S104" s="62"/>
      <c r="T104" s="62"/>
      <c r="U104" s="62"/>
      <c r="V104" s="63" t="s">
        <v>209</v>
      </c>
      <c r="W104" s="86" t="str">
        <f>+W$2</f>
        <v>OCTUBRE</v>
      </c>
      <c r="X104" s="64"/>
      <c r="Y104" s="185">
        <f>+CARATULA!$O$10</f>
        <v>2017</v>
      </c>
      <c r="AA104" s="122" t="str">
        <f>+AA$2</f>
        <v>X</v>
      </c>
      <c r="AB104" s="85" t="s">
        <v>126</v>
      </c>
      <c r="AC104" s="58"/>
    </row>
    <row r="105" spans="1:28" ht="27.75" customHeight="1" thickBot="1">
      <c r="A105" s="61" t="s">
        <v>106</v>
      </c>
      <c r="B105" s="58"/>
      <c r="C105" s="58"/>
      <c r="D105" s="58"/>
      <c r="E105" s="58"/>
      <c r="F105" s="58"/>
      <c r="G105" s="58"/>
      <c r="H105" s="58"/>
      <c r="I105" s="58"/>
      <c r="J105" s="58"/>
      <c r="K105" s="62" t="s">
        <v>107</v>
      </c>
      <c r="L105" s="62"/>
      <c r="M105" s="62"/>
      <c r="O105" s="62"/>
      <c r="P105" s="58"/>
      <c r="Q105" s="58"/>
      <c r="R105" s="62"/>
      <c r="S105" s="62"/>
      <c r="T105" s="62"/>
      <c r="U105" s="62"/>
      <c r="V105" s="58"/>
      <c r="W105" s="91" t="str">
        <f>+SET!W105</f>
        <v>HOJA N° 3/3</v>
      </c>
      <c r="X105" s="58"/>
      <c r="Z105" s="58"/>
      <c r="AA105" s="122">
        <f>+AA$3</f>
        <v>0</v>
      </c>
      <c r="AB105" s="85" t="s">
        <v>127</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108</v>
      </c>
      <c r="AB107" s="121">
        <f>+CARATULA!$H$17</f>
        <v>0</v>
      </c>
      <c r="AC107" s="58"/>
      <c r="AH107" s="58"/>
      <c r="AI107" s="58"/>
    </row>
    <row r="108" spans="26:29" ht="24" customHeight="1" thickBot="1">
      <c r="Z108" s="58" t="s">
        <v>109</v>
      </c>
      <c r="AA108" s="58"/>
      <c r="AB108" s="58"/>
      <c r="AC108" s="58"/>
    </row>
    <row r="109" spans="4:29" ht="24" customHeight="1" thickBot="1">
      <c r="D109" s="42" t="s">
        <v>63</v>
      </c>
      <c r="E109" s="87">
        <f>+CARATULA!$F$13</f>
        <v>0</v>
      </c>
      <c r="F109" s="3"/>
      <c r="G109" s="34"/>
      <c r="H109" s="38"/>
      <c r="I109" s="39"/>
      <c r="J109" s="39"/>
      <c r="K109" s="52" t="s">
        <v>90</v>
      </c>
      <c r="L109" s="88">
        <f>+CARATULA!$L$16</f>
        <v>0</v>
      </c>
      <c r="M109" s="34"/>
      <c r="N109" s="38"/>
      <c r="Q109" s="42" t="s">
        <v>89</v>
      </c>
      <c r="R109" s="90">
        <f>+CARATULA!$F$14</f>
        <v>0</v>
      </c>
      <c r="T109" s="42" t="s">
        <v>64</v>
      </c>
      <c r="U109" s="87">
        <f>+CARATULA!$F$15</f>
        <v>0</v>
      </c>
      <c r="V109" s="34"/>
      <c r="W109" s="34"/>
      <c r="X109" s="34"/>
      <c r="Y109" s="67"/>
      <c r="Z109" s="58"/>
      <c r="AA109" s="68" t="s">
        <v>110</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111</v>
      </c>
      <c r="E111" s="87">
        <f>+CARATULA!$F$19</f>
        <v>0</v>
      </c>
      <c r="F111" s="3"/>
      <c r="G111" s="34"/>
      <c r="H111" s="38"/>
      <c r="I111" s="4"/>
      <c r="J111" s="4"/>
      <c r="K111" s="52" t="s">
        <v>112</v>
      </c>
      <c r="L111" s="249">
        <f>+CARATULA!$F$16</f>
        <v>0</v>
      </c>
      <c r="M111" s="34"/>
      <c r="N111" s="70"/>
      <c r="Q111" s="52" t="s">
        <v>113</v>
      </c>
      <c r="R111" s="89">
        <f>+CARATULA!$L$19</f>
        <v>0</v>
      </c>
      <c r="S111" s="3"/>
      <c r="T111" s="14"/>
      <c r="V111" s="52" t="s">
        <v>114</v>
      </c>
      <c r="W111" s="89">
        <f>+CARATULA!$F$18</f>
        <v>0</v>
      </c>
      <c r="X111" s="34"/>
      <c r="Y111" s="14"/>
      <c r="Z111" s="58"/>
      <c r="AA111" s="52" t="s">
        <v>125</v>
      </c>
      <c r="AB111" s="89">
        <f>+CARATULA!$L$17</f>
        <v>0</v>
      </c>
      <c r="AC111" s="65"/>
    </row>
    <row r="112" spans="8:29" ht="21" customHeight="1">
      <c r="H112" s="4"/>
      <c r="I112" s="4"/>
      <c r="J112" s="4"/>
      <c r="K112" s="4"/>
      <c r="L112" s="4"/>
      <c r="AC112"/>
    </row>
    <row r="113" spans="1:29" ht="16.5" customHeight="1">
      <c r="A113" s="555" t="s">
        <v>115</v>
      </c>
      <c r="B113" s="558" t="s">
        <v>72</v>
      </c>
      <c r="C113" s="559"/>
      <c r="D113" s="555" t="s">
        <v>75</v>
      </c>
      <c r="E113" s="555" t="s">
        <v>96</v>
      </c>
      <c r="F113" s="555" t="s">
        <v>76</v>
      </c>
      <c r="G113" s="555" t="s">
        <v>83</v>
      </c>
      <c r="H113" s="555" t="s">
        <v>70</v>
      </c>
      <c r="I113" s="555" t="s">
        <v>71</v>
      </c>
      <c r="J113" s="555" t="s">
        <v>80</v>
      </c>
      <c r="K113" s="555" t="s">
        <v>81</v>
      </c>
      <c r="L113" s="555" t="s">
        <v>82</v>
      </c>
      <c r="M113" s="560" t="s">
        <v>98</v>
      </c>
      <c r="N113" s="560" t="s">
        <v>99</v>
      </c>
      <c r="O113" s="555" t="s">
        <v>100</v>
      </c>
      <c r="P113" s="558" t="s">
        <v>84</v>
      </c>
      <c r="Q113" s="559"/>
      <c r="R113" s="566" t="s">
        <v>77</v>
      </c>
      <c r="S113" s="567" t="s">
        <v>47</v>
      </c>
      <c r="T113" s="558" t="s">
        <v>87</v>
      </c>
      <c r="U113" s="574" t="s">
        <v>48</v>
      </c>
      <c r="V113" s="559" t="s">
        <v>46</v>
      </c>
      <c r="W113" s="558" t="s">
        <v>116</v>
      </c>
      <c r="X113" s="574" t="s">
        <v>48</v>
      </c>
      <c r="Y113" s="559" t="s">
        <v>46</v>
      </c>
      <c r="Z113" s="570" t="s">
        <v>117</v>
      </c>
      <c r="AA113" s="568"/>
      <c r="AB113" s="570" t="s">
        <v>118</v>
      </c>
      <c r="AC113" s="568"/>
    </row>
    <row r="114" spans="1:29" ht="16.5" customHeight="1">
      <c r="A114" s="556" t="s">
        <v>45</v>
      </c>
      <c r="B114" s="560" t="s">
        <v>73</v>
      </c>
      <c r="C114" s="560" t="s">
        <v>74</v>
      </c>
      <c r="D114" s="556"/>
      <c r="E114" s="556"/>
      <c r="F114" s="556"/>
      <c r="G114" s="556"/>
      <c r="H114" s="556"/>
      <c r="I114" s="556"/>
      <c r="J114" s="556"/>
      <c r="K114" s="556"/>
      <c r="L114" s="556"/>
      <c r="M114" s="562"/>
      <c r="N114" s="562"/>
      <c r="O114" s="556"/>
      <c r="P114" s="560" t="s">
        <v>85</v>
      </c>
      <c r="Q114" s="560" t="s">
        <v>86</v>
      </c>
      <c r="R114" s="560" t="s">
        <v>79</v>
      </c>
      <c r="S114" s="560" t="s">
        <v>78</v>
      </c>
      <c r="T114" s="555" t="s">
        <v>119</v>
      </c>
      <c r="U114" s="555" t="s">
        <v>134</v>
      </c>
      <c r="V114" s="555" t="s">
        <v>46</v>
      </c>
      <c r="W114" s="555" t="s">
        <v>119</v>
      </c>
      <c r="X114" s="555" t="s">
        <v>134</v>
      </c>
      <c r="Y114" s="555" t="s">
        <v>46</v>
      </c>
      <c r="Z114" s="571"/>
      <c r="AA114" s="572"/>
      <c r="AB114" s="571"/>
      <c r="AC114" s="572"/>
    </row>
    <row r="115" spans="1:29" ht="16.5" customHeight="1">
      <c r="A115" s="557"/>
      <c r="B115" s="561"/>
      <c r="C115" s="561"/>
      <c r="D115" s="557"/>
      <c r="E115" s="557"/>
      <c r="F115" s="557"/>
      <c r="G115" s="557"/>
      <c r="H115" s="557"/>
      <c r="I115" s="557"/>
      <c r="J115" s="557"/>
      <c r="K115" s="557"/>
      <c r="L115" s="557"/>
      <c r="M115" s="561"/>
      <c r="N115" s="561"/>
      <c r="O115" s="557"/>
      <c r="P115" s="561"/>
      <c r="Q115" s="561"/>
      <c r="R115" s="561"/>
      <c r="S115" s="561"/>
      <c r="T115" s="557"/>
      <c r="U115" s="557"/>
      <c r="V115" s="557"/>
      <c r="W115" s="557"/>
      <c r="X115" s="557"/>
      <c r="Y115" s="557"/>
      <c r="Z115" s="573"/>
      <c r="AA115" s="569"/>
      <c r="AB115" s="573"/>
      <c r="AC115" s="569"/>
    </row>
    <row r="116" spans="1:29" ht="45" customHeight="1">
      <c r="A116" s="102">
        <v>37</v>
      </c>
      <c r="B116" s="103">
        <f>+SET!B116</f>
        <v>0</v>
      </c>
      <c r="C116" s="104">
        <f>+SET!C116</f>
        <v>0</v>
      </c>
      <c r="D116" s="102">
        <f>+SET!D116</f>
        <v>0</v>
      </c>
      <c r="E116" s="105">
        <f>+SET!E116</f>
        <v>0</v>
      </c>
      <c r="F116" s="102">
        <f>+SET!F116</f>
        <v>0</v>
      </c>
      <c r="G116" s="106">
        <f>+SET!G116</f>
        <v>0</v>
      </c>
      <c r="H116" s="107">
        <f>+SET!H116</f>
        <v>0</v>
      </c>
      <c r="I116" s="105" t="str">
        <f>+SET!I116</f>
        <v>---</v>
      </c>
      <c r="J116" s="108" t="s">
        <v>97</v>
      </c>
      <c r="K116" s="108" t="s">
        <v>97</v>
      </c>
      <c r="L116" s="102">
        <f>+SET!L116</f>
        <v>0</v>
      </c>
      <c r="M116" s="102">
        <f>+SET!M116</f>
        <v>0</v>
      </c>
      <c r="N116" s="102">
        <f>+SET!N116</f>
        <v>0</v>
      </c>
      <c r="O116" s="109">
        <f>+SET!O116</f>
        <v>0</v>
      </c>
      <c r="P116" s="102">
        <f>+IF(SET!Q116=11,SET!P116+1,SET!P116)</f>
        <v>0</v>
      </c>
      <c r="Q116" s="102">
        <f>+IF(SET!Q116=11,0,SET!Q116+1)</f>
        <v>1</v>
      </c>
      <c r="R116" s="110">
        <f>+SET!R116</f>
        <v>0</v>
      </c>
      <c r="S116" s="110">
        <f>+SET!S116</f>
        <v>0</v>
      </c>
      <c r="T116" s="101">
        <f aca="true" t="shared" si="10" ref="T116:T133">+ROUND(S116*16%,2)</f>
        <v>0</v>
      </c>
      <c r="U116" s="101">
        <f aca="true" t="shared" si="11" ref="U116:U133">+ROUND(S116*12%,2)</f>
        <v>0</v>
      </c>
      <c r="V116" s="101">
        <f aca="true" t="shared" si="12" ref="V116:V133">+T116+U116</f>
        <v>0</v>
      </c>
      <c r="W116" s="111">
        <f>+SET!W116</f>
        <v>0</v>
      </c>
      <c r="X116" s="111">
        <f>+SET!X116</f>
        <v>0</v>
      </c>
      <c r="Y116" s="101">
        <f aca="true" t="shared" si="13" ref="Y116:Y133">+W116+X116</f>
        <v>0</v>
      </c>
      <c r="Z116" s="112"/>
      <c r="AA116" s="113"/>
      <c r="AB116" s="191"/>
      <c r="AC116" s="192"/>
    </row>
    <row r="117" spans="1:29" ht="45" customHeight="1">
      <c r="A117" s="102">
        <v>38</v>
      </c>
      <c r="B117" s="103">
        <f>+SET!B117</f>
        <v>0</v>
      </c>
      <c r="C117" s="104">
        <f>+SET!C117</f>
        <v>0</v>
      </c>
      <c r="D117" s="102">
        <f>+SET!D117</f>
        <v>0</v>
      </c>
      <c r="E117" s="105">
        <f>+SET!E117</f>
        <v>0</v>
      </c>
      <c r="F117" s="102">
        <f>+SET!F117</f>
        <v>0</v>
      </c>
      <c r="G117" s="106">
        <f>+SET!G117</f>
        <v>0</v>
      </c>
      <c r="H117" s="107">
        <f>+SET!H117</f>
        <v>0</v>
      </c>
      <c r="I117" s="105" t="str">
        <f>+SET!I117</f>
        <v>---</v>
      </c>
      <c r="J117" s="108" t="s">
        <v>97</v>
      </c>
      <c r="K117" s="108" t="s">
        <v>97</v>
      </c>
      <c r="L117" s="102">
        <f>+SET!L117</f>
        <v>0</v>
      </c>
      <c r="M117" s="102">
        <f>+SET!M117</f>
        <v>0</v>
      </c>
      <c r="N117" s="102">
        <f>+SET!N117</f>
        <v>0</v>
      </c>
      <c r="O117" s="109">
        <f>+SET!O117</f>
        <v>0</v>
      </c>
      <c r="P117" s="102">
        <f>+IF(SET!Q117=11,SET!P117+1,SET!P117)</f>
        <v>0</v>
      </c>
      <c r="Q117" s="102">
        <f>+IF(SET!Q117=11,0,SET!Q117+1)</f>
        <v>1</v>
      </c>
      <c r="R117" s="110">
        <f>+SET!R117</f>
        <v>0</v>
      </c>
      <c r="S117" s="110">
        <f>+SET!S117</f>
        <v>0</v>
      </c>
      <c r="T117" s="101">
        <f t="shared" si="10"/>
        <v>0</v>
      </c>
      <c r="U117" s="101">
        <f t="shared" si="11"/>
        <v>0</v>
      </c>
      <c r="V117" s="101">
        <f t="shared" si="12"/>
        <v>0</v>
      </c>
      <c r="W117" s="111">
        <f>+SET!W117</f>
        <v>0</v>
      </c>
      <c r="X117" s="111">
        <f>+SET!X117</f>
        <v>0</v>
      </c>
      <c r="Y117" s="101">
        <f t="shared" si="13"/>
        <v>0</v>
      </c>
      <c r="Z117" s="112"/>
      <c r="AA117" s="113"/>
      <c r="AB117" s="191"/>
      <c r="AC117" s="192"/>
    </row>
    <row r="118" spans="1:29" ht="45" customHeight="1">
      <c r="A118" s="102">
        <v>39</v>
      </c>
      <c r="B118" s="103">
        <f>+SET!B118</f>
        <v>0</v>
      </c>
      <c r="C118" s="104">
        <f>+SET!C118</f>
        <v>0</v>
      </c>
      <c r="D118" s="102">
        <f>+SET!D118</f>
        <v>0</v>
      </c>
      <c r="E118" s="105">
        <f>+SET!E118</f>
        <v>0</v>
      </c>
      <c r="F118" s="102">
        <f>+SET!F118</f>
        <v>0</v>
      </c>
      <c r="G118" s="106">
        <f>+SET!G118</f>
        <v>0</v>
      </c>
      <c r="H118" s="107">
        <f>+SET!H118</f>
        <v>0</v>
      </c>
      <c r="I118" s="105" t="str">
        <f>+SET!I118</f>
        <v>---</v>
      </c>
      <c r="J118" s="108" t="s">
        <v>97</v>
      </c>
      <c r="K118" s="108" t="s">
        <v>97</v>
      </c>
      <c r="L118" s="102">
        <f>+SET!L118</f>
        <v>0</v>
      </c>
      <c r="M118" s="102">
        <f>+SET!M118</f>
        <v>0</v>
      </c>
      <c r="N118" s="102">
        <f>+SET!N118</f>
        <v>0</v>
      </c>
      <c r="O118" s="109">
        <f>+SET!O118</f>
        <v>0</v>
      </c>
      <c r="P118" s="102">
        <f>+IF(SET!Q118=11,SET!P118+1,SET!P118)</f>
        <v>0</v>
      </c>
      <c r="Q118" s="102">
        <f>+IF(SET!Q118=11,0,SET!Q118+1)</f>
        <v>1</v>
      </c>
      <c r="R118" s="110">
        <f>+SET!R118</f>
        <v>0</v>
      </c>
      <c r="S118" s="110">
        <f>+SET!S118</f>
        <v>0</v>
      </c>
      <c r="T118" s="101">
        <f t="shared" si="10"/>
        <v>0</v>
      </c>
      <c r="U118" s="101">
        <f t="shared" si="11"/>
        <v>0</v>
      </c>
      <c r="V118" s="101">
        <f t="shared" si="12"/>
        <v>0</v>
      </c>
      <c r="W118" s="111">
        <f>+SET!W118</f>
        <v>0</v>
      </c>
      <c r="X118" s="111">
        <f>+SET!X118</f>
        <v>0</v>
      </c>
      <c r="Y118" s="101">
        <f t="shared" si="13"/>
        <v>0</v>
      </c>
      <c r="Z118" s="112"/>
      <c r="AA118" s="113"/>
      <c r="AB118" s="191"/>
      <c r="AC118" s="192"/>
    </row>
    <row r="119" spans="1:29" ht="45" customHeight="1">
      <c r="A119" s="102">
        <v>40</v>
      </c>
      <c r="B119" s="103">
        <f>+SET!B119</f>
        <v>0</v>
      </c>
      <c r="C119" s="104">
        <f>+SET!C119</f>
        <v>0</v>
      </c>
      <c r="D119" s="102">
        <f>+SET!D119</f>
        <v>0</v>
      </c>
      <c r="E119" s="105">
        <f>+SET!E119</f>
        <v>0</v>
      </c>
      <c r="F119" s="102">
        <f>+SET!F119</f>
        <v>0</v>
      </c>
      <c r="G119" s="106">
        <f>+SET!G119</f>
        <v>0</v>
      </c>
      <c r="H119" s="107">
        <f>+SET!H119</f>
        <v>0</v>
      </c>
      <c r="I119" s="105" t="str">
        <f>+SET!I119</f>
        <v>---</v>
      </c>
      <c r="J119" s="108" t="s">
        <v>97</v>
      </c>
      <c r="K119" s="108" t="s">
        <v>97</v>
      </c>
      <c r="L119" s="102">
        <f>+SET!L119</f>
        <v>0</v>
      </c>
      <c r="M119" s="102">
        <f>+SET!M119</f>
        <v>0</v>
      </c>
      <c r="N119" s="102">
        <f>+SET!N119</f>
        <v>0</v>
      </c>
      <c r="O119" s="109">
        <f>+SET!O119</f>
        <v>0</v>
      </c>
      <c r="P119" s="102">
        <f>+IF(SET!Q119=11,SET!P119+1,SET!P119)</f>
        <v>0</v>
      </c>
      <c r="Q119" s="102">
        <f>+IF(SET!Q119=11,0,SET!Q119+1)</f>
        <v>1</v>
      </c>
      <c r="R119" s="110">
        <f>+SET!R119</f>
        <v>0</v>
      </c>
      <c r="S119" s="110">
        <f>+SET!S119</f>
        <v>0</v>
      </c>
      <c r="T119" s="101">
        <f t="shared" si="10"/>
        <v>0</v>
      </c>
      <c r="U119" s="101">
        <f t="shared" si="11"/>
        <v>0</v>
      </c>
      <c r="V119" s="101">
        <f t="shared" si="12"/>
        <v>0</v>
      </c>
      <c r="W119" s="111">
        <f>+SET!W119</f>
        <v>0</v>
      </c>
      <c r="X119" s="111">
        <f>+SET!X119</f>
        <v>0</v>
      </c>
      <c r="Y119" s="101">
        <f t="shared" si="13"/>
        <v>0</v>
      </c>
      <c r="Z119" s="112"/>
      <c r="AA119" s="113"/>
      <c r="AB119" s="191"/>
      <c r="AC119" s="192"/>
    </row>
    <row r="120" spans="1:29" ht="45" customHeight="1">
      <c r="A120" s="102">
        <v>41</v>
      </c>
      <c r="B120" s="103">
        <f>+SET!B120</f>
        <v>0</v>
      </c>
      <c r="C120" s="104">
        <f>+SET!C120</f>
        <v>0</v>
      </c>
      <c r="D120" s="102">
        <f>+SET!D120</f>
        <v>0</v>
      </c>
      <c r="E120" s="105">
        <f>+SET!E120</f>
        <v>0</v>
      </c>
      <c r="F120" s="102">
        <f>+SET!F120</f>
        <v>0</v>
      </c>
      <c r="G120" s="106">
        <f>+SET!G120</f>
        <v>0</v>
      </c>
      <c r="H120" s="107">
        <f>+SET!H120</f>
        <v>0</v>
      </c>
      <c r="I120" s="105" t="str">
        <f>+SET!I120</f>
        <v>---</v>
      </c>
      <c r="J120" s="108" t="s">
        <v>97</v>
      </c>
      <c r="K120" s="108" t="s">
        <v>97</v>
      </c>
      <c r="L120" s="102">
        <f>+SET!L120</f>
        <v>0</v>
      </c>
      <c r="M120" s="102">
        <f>+SET!M120</f>
        <v>0</v>
      </c>
      <c r="N120" s="102">
        <f>+SET!N120</f>
        <v>0</v>
      </c>
      <c r="O120" s="109">
        <f>+SET!O120</f>
        <v>0</v>
      </c>
      <c r="P120" s="102">
        <f>+IF(SET!Q120=11,SET!P120+1,SET!P120)</f>
        <v>0</v>
      </c>
      <c r="Q120" s="102">
        <f>+IF(SET!Q120=11,0,SET!Q120+1)</f>
        <v>1</v>
      </c>
      <c r="R120" s="110">
        <f>+SET!R120</f>
        <v>0</v>
      </c>
      <c r="S120" s="110">
        <f>+SET!S120</f>
        <v>0</v>
      </c>
      <c r="T120" s="101">
        <f t="shared" si="10"/>
        <v>0</v>
      </c>
      <c r="U120" s="101">
        <f t="shared" si="11"/>
        <v>0</v>
      </c>
      <c r="V120" s="101">
        <f t="shared" si="12"/>
        <v>0</v>
      </c>
      <c r="W120" s="111">
        <f>+SET!W120</f>
        <v>0</v>
      </c>
      <c r="X120" s="111">
        <f>+SET!X120</f>
        <v>0</v>
      </c>
      <c r="Y120" s="101">
        <f t="shared" si="13"/>
        <v>0</v>
      </c>
      <c r="Z120" s="112"/>
      <c r="AA120" s="113"/>
      <c r="AB120" s="191"/>
      <c r="AC120" s="192"/>
    </row>
    <row r="121" spans="1:29" ht="45" customHeight="1">
      <c r="A121" s="102">
        <v>42</v>
      </c>
      <c r="B121" s="103">
        <f>+SET!B121</f>
        <v>0</v>
      </c>
      <c r="C121" s="104">
        <f>+SET!C121</f>
        <v>0</v>
      </c>
      <c r="D121" s="102">
        <f>+SET!D121</f>
        <v>0</v>
      </c>
      <c r="E121" s="105">
        <f>+SET!E121</f>
        <v>0</v>
      </c>
      <c r="F121" s="102">
        <f>+SET!F121</f>
        <v>0</v>
      </c>
      <c r="G121" s="106">
        <f>+SET!G121</f>
        <v>0</v>
      </c>
      <c r="H121" s="107">
        <f>+SET!H121</f>
        <v>0</v>
      </c>
      <c r="I121" s="105" t="str">
        <f>+SET!I121</f>
        <v>---</v>
      </c>
      <c r="J121" s="108" t="s">
        <v>97</v>
      </c>
      <c r="K121" s="108" t="s">
        <v>97</v>
      </c>
      <c r="L121" s="102">
        <f>+SET!L121</f>
        <v>0</v>
      </c>
      <c r="M121" s="102">
        <f>+SET!M121</f>
        <v>0</v>
      </c>
      <c r="N121" s="102">
        <f>+SET!N121</f>
        <v>0</v>
      </c>
      <c r="O121" s="109">
        <f>+SET!O121</f>
        <v>0</v>
      </c>
      <c r="P121" s="102">
        <f>+IF(SET!Q121=11,SET!P121+1,SET!P121)</f>
        <v>0</v>
      </c>
      <c r="Q121" s="102">
        <f>+IF(SET!Q121=11,0,SET!Q121+1)</f>
        <v>1</v>
      </c>
      <c r="R121" s="110">
        <f>+SET!R121</f>
        <v>0</v>
      </c>
      <c r="S121" s="110">
        <f>+SET!S121</f>
        <v>0</v>
      </c>
      <c r="T121" s="101">
        <f t="shared" si="10"/>
        <v>0</v>
      </c>
      <c r="U121" s="101">
        <f t="shared" si="11"/>
        <v>0</v>
      </c>
      <c r="V121" s="101">
        <f t="shared" si="12"/>
        <v>0</v>
      </c>
      <c r="W121" s="111">
        <f>+SET!W121</f>
        <v>0</v>
      </c>
      <c r="X121" s="111">
        <f>+SET!X121</f>
        <v>0</v>
      </c>
      <c r="Y121" s="101">
        <f t="shared" si="13"/>
        <v>0</v>
      </c>
      <c r="Z121" s="112"/>
      <c r="AA121" s="113"/>
      <c r="AB121" s="191"/>
      <c r="AC121" s="192"/>
    </row>
    <row r="122" spans="1:29" ht="45" customHeight="1">
      <c r="A122" s="102">
        <v>43</v>
      </c>
      <c r="B122" s="103">
        <f>+SET!B122</f>
        <v>0</v>
      </c>
      <c r="C122" s="104">
        <f>+SET!C122</f>
        <v>0</v>
      </c>
      <c r="D122" s="102">
        <f>+SET!D122</f>
        <v>0</v>
      </c>
      <c r="E122" s="105">
        <f>+SET!E122</f>
        <v>0</v>
      </c>
      <c r="F122" s="102">
        <f>+SET!F122</f>
        <v>0</v>
      </c>
      <c r="G122" s="106">
        <f>+SET!G122</f>
        <v>0</v>
      </c>
      <c r="H122" s="107">
        <f>+SET!H122</f>
        <v>0</v>
      </c>
      <c r="I122" s="105" t="str">
        <f>+SET!I122</f>
        <v>---</v>
      </c>
      <c r="J122" s="108" t="s">
        <v>97</v>
      </c>
      <c r="K122" s="108" t="s">
        <v>97</v>
      </c>
      <c r="L122" s="102">
        <f>+SET!L122</f>
        <v>0</v>
      </c>
      <c r="M122" s="102">
        <f>+SET!M122</f>
        <v>0</v>
      </c>
      <c r="N122" s="102">
        <f>+SET!N122</f>
        <v>0</v>
      </c>
      <c r="O122" s="109">
        <f>+SET!O122</f>
        <v>0</v>
      </c>
      <c r="P122" s="102">
        <f>+IF(SET!Q122=11,SET!P122+1,SET!P122)</f>
        <v>0</v>
      </c>
      <c r="Q122" s="102">
        <f>+IF(SET!Q122=11,0,SET!Q122+1)</f>
        <v>1</v>
      </c>
      <c r="R122" s="110">
        <f>+SET!R122</f>
        <v>0</v>
      </c>
      <c r="S122" s="110">
        <f>+SET!S122</f>
        <v>0</v>
      </c>
      <c r="T122" s="101">
        <f t="shared" si="10"/>
        <v>0</v>
      </c>
      <c r="U122" s="101">
        <f t="shared" si="11"/>
        <v>0</v>
      </c>
      <c r="V122" s="101">
        <f t="shared" si="12"/>
        <v>0</v>
      </c>
      <c r="W122" s="111">
        <f>+SET!W122</f>
        <v>0</v>
      </c>
      <c r="X122" s="111">
        <f>+SET!X122</f>
        <v>0</v>
      </c>
      <c r="Y122" s="101">
        <f t="shared" si="13"/>
        <v>0</v>
      </c>
      <c r="Z122" s="112"/>
      <c r="AA122" s="113"/>
      <c r="AB122" s="191"/>
      <c r="AC122" s="192"/>
    </row>
    <row r="123" spans="1:29" ht="45" customHeight="1">
      <c r="A123" s="102">
        <v>44</v>
      </c>
      <c r="B123" s="103">
        <f>+SET!B123</f>
        <v>0</v>
      </c>
      <c r="C123" s="104">
        <f>+SET!C123</f>
        <v>0</v>
      </c>
      <c r="D123" s="102">
        <f>+SET!D123</f>
        <v>0</v>
      </c>
      <c r="E123" s="105">
        <f>+SET!E123</f>
        <v>0</v>
      </c>
      <c r="F123" s="102">
        <f>+SET!F123</f>
        <v>0</v>
      </c>
      <c r="G123" s="106">
        <f>+SET!G123</f>
        <v>0</v>
      </c>
      <c r="H123" s="107">
        <f>+SET!H123</f>
        <v>0</v>
      </c>
      <c r="I123" s="105" t="str">
        <f>+SET!I123</f>
        <v>---</v>
      </c>
      <c r="J123" s="108" t="s">
        <v>97</v>
      </c>
      <c r="K123" s="108" t="s">
        <v>97</v>
      </c>
      <c r="L123" s="102">
        <f>+SET!L123</f>
        <v>0</v>
      </c>
      <c r="M123" s="102">
        <f>+SET!M123</f>
        <v>0</v>
      </c>
      <c r="N123" s="102">
        <f>+SET!N123</f>
        <v>0</v>
      </c>
      <c r="O123" s="109">
        <f>+SET!O123</f>
        <v>0</v>
      </c>
      <c r="P123" s="102">
        <f>+IF(SET!Q123=11,SET!P123+1,SET!P123)</f>
        <v>0</v>
      </c>
      <c r="Q123" s="102">
        <f>+IF(SET!Q123=11,0,SET!Q123+1)</f>
        <v>1</v>
      </c>
      <c r="R123" s="110">
        <f>+SET!R123</f>
        <v>0</v>
      </c>
      <c r="S123" s="110">
        <f>+SET!S123</f>
        <v>0</v>
      </c>
      <c r="T123" s="101">
        <f t="shared" si="10"/>
        <v>0</v>
      </c>
      <c r="U123" s="101">
        <f t="shared" si="11"/>
        <v>0</v>
      </c>
      <c r="V123" s="101">
        <f t="shared" si="12"/>
        <v>0</v>
      </c>
      <c r="W123" s="111">
        <f>+SET!W123</f>
        <v>0</v>
      </c>
      <c r="X123" s="111">
        <f>+SET!X123</f>
        <v>0</v>
      </c>
      <c r="Y123" s="101">
        <f t="shared" si="13"/>
        <v>0</v>
      </c>
      <c r="Z123" s="112"/>
      <c r="AA123" s="113"/>
      <c r="AB123" s="191"/>
      <c r="AC123" s="192"/>
    </row>
    <row r="124" spans="1:29" ht="45" customHeight="1">
      <c r="A124" s="102">
        <v>45</v>
      </c>
      <c r="B124" s="103">
        <f>+SET!B124</f>
        <v>0</v>
      </c>
      <c r="C124" s="104">
        <f>+SET!C124</f>
        <v>0</v>
      </c>
      <c r="D124" s="102">
        <f>+SET!D124</f>
        <v>0</v>
      </c>
      <c r="E124" s="105">
        <f>+SET!E124</f>
        <v>0</v>
      </c>
      <c r="F124" s="102">
        <f>+SET!F124</f>
        <v>0</v>
      </c>
      <c r="G124" s="106">
        <f>+SET!G124</f>
        <v>0</v>
      </c>
      <c r="H124" s="107">
        <f>+SET!H124</f>
        <v>0</v>
      </c>
      <c r="I124" s="105" t="str">
        <f>+SET!I124</f>
        <v>---</v>
      </c>
      <c r="J124" s="108" t="s">
        <v>97</v>
      </c>
      <c r="K124" s="108" t="s">
        <v>97</v>
      </c>
      <c r="L124" s="102">
        <f>+SET!L124</f>
        <v>0</v>
      </c>
      <c r="M124" s="102">
        <f>+SET!M124</f>
        <v>0</v>
      </c>
      <c r="N124" s="102">
        <f>+SET!N124</f>
        <v>0</v>
      </c>
      <c r="O124" s="109">
        <f>+SET!O124</f>
        <v>0</v>
      </c>
      <c r="P124" s="102">
        <f>+IF(SET!Q124=11,SET!P124+1,SET!P124)</f>
        <v>0</v>
      </c>
      <c r="Q124" s="102">
        <f>+IF(SET!Q124=11,0,SET!Q124+1)</f>
        <v>1</v>
      </c>
      <c r="R124" s="110">
        <f>+SET!R124</f>
        <v>0</v>
      </c>
      <c r="S124" s="110">
        <f>+SET!S124</f>
        <v>0</v>
      </c>
      <c r="T124" s="101">
        <f t="shared" si="10"/>
        <v>0</v>
      </c>
      <c r="U124" s="101">
        <f t="shared" si="11"/>
        <v>0</v>
      </c>
      <c r="V124" s="101">
        <f t="shared" si="12"/>
        <v>0</v>
      </c>
      <c r="W124" s="111">
        <f>+SET!W124</f>
        <v>0</v>
      </c>
      <c r="X124" s="111">
        <f>+SET!X124</f>
        <v>0</v>
      </c>
      <c r="Y124" s="101">
        <f t="shared" si="13"/>
        <v>0</v>
      </c>
      <c r="Z124" s="112"/>
      <c r="AA124" s="113"/>
      <c r="AB124" s="191"/>
      <c r="AC124" s="192"/>
    </row>
    <row r="125" spans="1:29" ht="45" customHeight="1">
      <c r="A125" s="102">
        <v>46</v>
      </c>
      <c r="B125" s="103">
        <f>+SET!B125</f>
        <v>0</v>
      </c>
      <c r="C125" s="104">
        <f>+SET!C125</f>
        <v>0</v>
      </c>
      <c r="D125" s="102">
        <f>+SET!D125</f>
        <v>0</v>
      </c>
      <c r="E125" s="105">
        <f>+SET!E125</f>
        <v>0</v>
      </c>
      <c r="F125" s="102">
        <f>+SET!F125</f>
        <v>0</v>
      </c>
      <c r="G125" s="106">
        <f>+SET!G125</f>
        <v>0</v>
      </c>
      <c r="H125" s="107">
        <f>+SET!H125</f>
        <v>0</v>
      </c>
      <c r="I125" s="105" t="str">
        <f>+SET!I125</f>
        <v>---</v>
      </c>
      <c r="J125" s="108" t="s">
        <v>97</v>
      </c>
      <c r="K125" s="108" t="s">
        <v>97</v>
      </c>
      <c r="L125" s="102">
        <f>+SET!L125</f>
        <v>0</v>
      </c>
      <c r="M125" s="102">
        <f>+SET!M125</f>
        <v>0</v>
      </c>
      <c r="N125" s="102">
        <f>+SET!N125</f>
        <v>0</v>
      </c>
      <c r="O125" s="109">
        <f>+SET!O125</f>
        <v>0</v>
      </c>
      <c r="P125" s="102">
        <f>+IF(SET!Q125=11,SET!P125+1,SET!P125)</f>
        <v>0</v>
      </c>
      <c r="Q125" s="102">
        <f>+IF(SET!Q125=11,0,SET!Q125+1)</f>
        <v>1</v>
      </c>
      <c r="R125" s="110">
        <f>+SET!R125</f>
        <v>0</v>
      </c>
      <c r="S125" s="110">
        <f>+SET!S125</f>
        <v>0</v>
      </c>
      <c r="T125" s="101">
        <f t="shared" si="10"/>
        <v>0</v>
      </c>
      <c r="U125" s="101">
        <f t="shared" si="11"/>
        <v>0</v>
      </c>
      <c r="V125" s="101">
        <f t="shared" si="12"/>
        <v>0</v>
      </c>
      <c r="W125" s="111">
        <f>+SET!W125</f>
        <v>0</v>
      </c>
      <c r="X125" s="111">
        <f>+SET!X125</f>
        <v>0</v>
      </c>
      <c r="Y125" s="101">
        <f t="shared" si="13"/>
        <v>0</v>
      </c>
      <c r="Z125" s="112"/>
      <c r="AA125" s="113"/>
      <c r="AB125" s="191"/>
      <c r="AC125" s="192"/>
    </row>
    <row r="126" spans="1:29" ht="45" customHeight="1">
      <c r="A126" s="102">
        <v>47</v>
      </c>
      <c r="B126" s="103">
        <f>+SET!B126</f>
        <v>0</v>
      </c>
      <c r="C126" s="104">
        <f>+SET!C126</f>
        <v>0</v>
      </c>
      <c r="D126" s="102">
        <f>+SET!D126</f>
        <v>0</v>
      </c>
      <c r="E126" s="105">
        <f>+SET!E126</f>
        <v>0</v>
      </c>
      <c r="F126" s="102">
        <f>+SET!F126</f>
        <v>0</v>
      </c>
      <c r="G126" s="106">
        <f>+SET!G126</f>
        <v>0</v>
      </c>
      <c r="H126" s="107">
        <f>+SET!H126</f>
        <v>0</v>
      </c>
      <c r="I126" s="105" t="str">
        <f>+SET!I126</f>
        <v>---</v>
      </c>
      <c r="J126" s="108" t="s">
        <v>97</v>
      </c>
      <c r="K126" s="108" t="s">
        <v>97</v>
      </c>
      <c r="L126" s="102">
        <f>+SET!L126</f>
        <v>0</v>
      </c>
      <c r="M126" s="102">
        <f>+SET!M126</f>
        <v>0</v>
      </c>
      <c r="N126" s="102">
        <f>+SET!N126</f>
        <v>0</v>
      </c>
      <c r="O126" s="109">
        <f>+SET!O126</f>
        <v>0</v>
      </c>
      <c r="P126" s="102">
        <f>+IF(SET!Q126=11,SET!P126+1,SET!P126)</f>
        <v>0</v>
      </c>
      <c r="Q126" s="102">
        <f>+IF(SET!Q126=11,0,SET!Q126+1)</f>
        <v>1</v>
      </c>
      <c r="R126" s="110">
        <f>+SET!R126</f>
        <v>0</v>
      </c>
      <c r="S126" s="110">
        <f>+SET!S126</f>
        <v>0</v>
      </c>
      <c r="T126" s="101">
        <f t="shared" si="10"/>
        <v>0</v>
      </c>
      <c r="U126" s="101">
        <f t="shared" si="11"/>
        <v>0</v>
      </c>
      <c r="V126" s="101">
        <f t="shared" si="12"/>
        <v>0</v>
      </c>
      <c r="W126" s="111">
        <f>+SET!W126</f>
        <v>0</v>
      </c>
      <c r="X126" s="111">
        <f>+SET!X126</f>
        <v>0</v>
      </c>
      <c r="Y126" s="101">
        <f t="shared" si="13"/>
        <v>0</v>
      </c>
      <c r="Z126" s="112"/>
      <c r="AA126" s="113"/>
      <c r="AB126" s="191"/>
      <c r="AC126" s="192"/>
    </row>
    <row r="127" spans="1:29" ht="45" customHeight="1">
      <c r="A127" s="102">
        <v>48</v>
      </c>
      <c r="B127" s="103">
        <f>+SET!B127</f>
        <v>0</v>
      </c>
      <c r="C127" s="104">
        <f>+SET!C127</f>
        <v>0</v>
      </c>
      <c r="D127" s="102">
        <f>+SET!D127</f>
        <v>0</v>
      </c>
      <c r="E127" s="105">
        <f>+SET!E127</f>
        <v>0</v>
      </c>
      <c r="F127" s="102">
        <f>+SET!F127</f>
        <v>0</v>
      </c>
      <c r="G127" s="106">
        <f>+SET!G127</f>
        <v>0</v>
      </c>
      <c r="H127" s="107">
        <f>+SET!H127</f>
        <v>0</v>
      </c>
      <c r="I127" s="105" t="str">
        <f>+SET!I127</f>
        <v>---</v>
      </c>
      <c r="J127" s="108" t="s">
        <v>97</v>
      </c>
      <c r="K127" s="108" t="s">
        <v>97</v>
      </c>
      <c r="L127" s="102">
        <f>+SET!L127</f>
        <v>0</v>
      </c>
      <c r="M127" s="102">
        <f>+SET!M127</f>
        <v>0</v>
      </c>
      <c r="N127" s="102">
        <f>+SET!N127</f>
        <v>0</v>
      </c>
      <c r="O127" s="109">
        <f>+SET!O127</f>
        <v>0</v>
      </c>
      <c r="P127" s="102">
        <f>+IF(SET!Q127=11,SET!P127+1,SET!P127)</f>
        <v>0</v>
      </c>
      <c r="Q127" s="102">
        <f>+IF(SET!Q127=11,0,SET!Q127+1)</f>
        <v>1</v>
      </c>
      <c r="R127" s="110">
        <f>+SET!R127</f>
        <v>0</v>
      </c>
      <c r="S127" s="110">
        <f>+SET!S127</f>
        <v>0</v>
      </c>
      <c r="T127" s="101">
        <f t="shared" si="10"/>
        <v>0</v>
      </c>
      <c r="U127" s="101">
        <f t="shared" si="11"/>
        <v>0</v>
      </c>
      <c r="V127" s="101">
        <f t="shared" si="12"/>
        <v>0</v>
      </c>
      <c r="W127" s="111">
        <f>+SET!W127</f>
        <v>0</v>
      </c>
      <c r="X127" s="111">
        <f>+SET!X127</f>
        <v>0</v>
      </c>
      <c r="Y127" s="101">
        <f t="shared" si="13"/>
        <v>0</v>
      </c>
      <c r="Z127" s="112"/>
      <c r="AA127" s="113"/>
      <c r="AB127" s="191"/>
      <c r="AC127" s="192"/>
    </row>
    <row r="128" spans="1:29" ht="45" customHeight="1">
      <c r="A128" s="102">
        <v>49</v>
      </c>
      <c r="B128" s="103">
        <f>+SET!B128</f>
        <v>0</v>
      </c>
      <c r="C128" s="104">
        <f>+SET!C128</f>
        <v>0</v>
      </c>
      <c r="D128" s="102">
        <f>+SET!D128</f>
        <v>0</v>
      </c>
      <c r="E128" s="105">
        <f>+SET!E128</f>
        <v>0</v>
      </c>
      <c r="F128" s="102">
        <f>+SET!F128</f>
        <v>0</v>
      </c>
      <c r="G128" s="106">
        <f>+SET!G128</f>
        <v>0</v>
      </c>
      <c r="H128" s="107">
        <f>+SET!H128</f>
        <v>0</v>
      </c>
      <c r="I128" s="105" t="str">
        <f>+SET!I128</f>
        <v>---</v>
      </c>
      <c r="J128" s="108" t="s">
        <v>97</v>
      </c>
      <c r="K128" s="108" t="s">
        <v>97</v>
      </c>
      <c r="L128" s="102">
        <f>+SET!L128</f>
        <v>0</v>
      </c>
      <c r="M128" s="102">
        <f>+SET!M128</f>
        <v>0</v>
      </c>
      <c r="N128" s="102">
        <f>+SET!N128</f>
        <v>0</v>
      </c>
      <c r="O128" s="109">
        <f>+SET!O128</f>
        <v>0</v>
      </c>
      <c r="P128" s="102">
        <f>+IF(SET!Q128=11,SET!P128+1,SET!P128)</f>
        <v>0</v>
      </c>
      <c r="Q128" s="102">
        <f>+IF(SET!Q128=11,0,SET!Q128+1)</f>
        <v>1</v>
      </c>
      <c r="R128" s="110">
        <f>+SET!R128</f>
        <v>0</v>
      </c>
      <c r="S128" s="110">
        <f>+SET!S128</f>
        <v>0</v>
      </c>
      <c r="T128" s="101">
        <f t="shared" si="10"/>
        <v>0</v>
      </c>
      <c r="U128" s="101">
        <f t="shared" si="11"/>
        <v>0</v>
      </c>
      <c r="V128" s="101">
        <f t="shared" si="12"/>
        <v>0</v>
      </c>
      <c r="W128" s="111">
        <f>+SET!W128</f>
        <v>0</v>
      </c>
      <c r="X128" s="111">
        <f>+SET!X128</f>
        <v>0</v>
      </c>
      <c r="Y128" s="101">
        <f t="shared" si="13"/>
        <v>0</v>
      </c>
      <c r="Z128" s="112"/>
      <c r="AA128" s="113"/>
      <c r="AB128" s="191"/>
      <c r="AC128" s="192"/>
    </row>
    <row r="129" spans="1:29" ht="45" customHeight="1">
      <c r="A129" s="102">
        <v>50</v>
      </c>
      <c r="B129" s="103">
        <f>+SET!B129</f>
        <v>0</v>
      </c>
      <c r="C129" s="104">
        <f>+SET!C129</f>
        <v>0</v>
      </c>
      <c r="D129" s="102">
        <f>+SET!D129</f>
        <v>0</v>
      </c>
      <c r="E129" s="105">
        <f>+SET!E129</f>
        <v>0</v>
      </c>
      <c r="F129" s="102">
        <f>+SET!F129</f>
        <v>0</v>
      </c>
      <c r="G129" s="106">
        <f>+SET!G129</f>
        <v>0</v>
      </c>
      <c r="H129" s="107">
        <f>+SET!H129</f>
        <v>0</v>
      </c>
      <c r="I129" s="105" t="str">
        <f>+SET!I129</f>
        <v>---</v>
      </c>
      <c r="J129" s="108" t="s">
        <v>97</v>
      </c>
      <c r="K129" s="108" t="s">
        <v>97</v>
      </c>
      <c r="L129" s="102">
        <f>+SET!L129</f>
        <v>0</v>
      </c>
      <c r="M129" s="102">
        <f>+SET!M129</f>
        <v>0</v>
      </c>
      <c r="N129" s="102">
        <f>+SET!N129</f>
        <v>0</v>
      </c>
      <c r="O129" s="109">
        <f>+SET!O129</f>
        <v>0</v>
      </c>
      <c r="P129" s="102">
        <f>+IF(SET!Q129=11,SET!P129+1,SET!P129)</f>
        <v>0</v>
      </c>
      <c r="Q129" s="102">
        <f>+IF(SET!Q129=11,0,SET!Q129+1)</f>
        <v>1</v>
      </c>
      <c r="R129" s="110">
        <f>+SET!R129</f>
        <v>0</v>
      </c>
      <c r="S129" s="110">
        <f>+SET!S129</f>
        <v>0</v>
      </c>
      <c r="T129" s="101">
        <f t="shared" si="10"/>
        <v>0</v>
      </c>
      <c r="U129" s="101">
        <f t="shared" si="11"/>
        <v>0</v>
      </c>
      <c r="V129" s="101">
        <f t="shared" si="12"/>
        <v>0</v>
      </c>
      <c r="W129" s="111">
        <f>+SET!W129</f>
        <v>0</v>
      </c>
      <c r="X129" s="111">
        <f>+SET!X129</f>
        <v>0</v>
      </c>
      <c r="Y129" s="101">
        <f t="shared" si="13"/>
        <v>0</v>
      </c>
      <c r="Z129" s="112"/>
      <c r="AA129" s="113"/>
      <c r="AB129" s="191"/>
      <c r="AC129" s="192"/>
    </row>
    <row r="130" spans="1:29" ht="45" customHeight="1">
      <c r="A130" s="102">
        <v>51</v>
      </c>
      <c r="B130" s="103">
        <f>+SET!B130</f>
        <v>0</v>
      </c>
      <c r="C130" s="104">
        <f>+SET!C130</f>
        <v>0</v>
      </c>
      <c r="D130" s="102">
        <f>+SET!D130</f>
        <v>0</v>
      </c>
      <c r="E130" s="105">
        <f>+SET!E130</f>
        <v>0</v>
      </c>
      <c r="F130" s="102">
        <f>+SET!F130</f>
        <v>0</v>
      </c>
      <c r="G130" s="106">
        <f>+SET!G130</f>
        <v>0</v>
      </c>
      <c r="H130" s="107">
        <f>+SET!H130</f>
        <v>0</v>
      </c>
      <c r="I130" s="105" t="str">
        <f>+SET!I130</f>
        <v>---</v>
      </c>
      <c r="J130" s="108" t="s">
        <v>97</v>
      </c>
      <c r="K130" s="108" t="s">
        <v>97</v>
      </c>
      <c r="L130" s="102">
        <f>+SET!L130</f>
        <v>0</v>
      </c>
      <c r="M130" s="102">
        <f>+SET!M130</f>
        <v>0</v>
      </c>
      <c r="N130" s="102">
        <f>+SET!N130</f>
        <v>0</v>
      </c>
      <c r="O130" s="109">
        <f>+SET!O130</f>
        <v>0</v>
      </c>
      <c r="P130" s="102">
        <f>+IF(SET!Q130=11,SET!P130+1,SET!P130)</f>
        <v>0</v>
      </c>
      <c r="Q130" s="102">
        <f>+IF(SET!Q130=11,0,SET!Q130+1)</f>
        <v>1</v>
      </c>
      <c r="R130" s="110">
        <f>+SET!R130</f>
        <v>0</v>
      </c>
      <c r="S130" s="110">
        <f>+SET!S130</f>
        <v>0</v>
      </c>
      <c r="T130" s="101">
        <f t="shared" si="10"/>
        <v>0</v>
      </c>
      <c r="U130" s="101">
        <f t="shared" si="11"/>
        <v>0</v>
      </c>
      <c r="V130" s="101">
        <f t="shared" si="12"/>
        <v>0</v>
      </c>
      <c r="W130" s="111">
        <f>+SET!W130</f>
        <v>0</v>
      </c>
      <c r="X130" s="111">
        <f>+SET!X130</f>
        <v>0</v>
      </c>
      <c r="Y130" s="101">
        <f t="shared" si="13"/>
        <v>0</v>
      </c>
      <c r="Z130" s="112"/>
      <c r="AA130" s="113"/>
      <c r="AB130" s="191"/>
      <c r="AC130" s="192"/>
    </row>
    <row r="131" spans="1:29" ht="45" customHeight="1">
      <c r="A131" s="102">
        <v>52</v>
      </c>
      <c r="B131" s="103">
        <f>+SET!B131</f>
        <v>0</v>
      </c>
      <c r="C131" s="104">
        <f>+SET!C131</f>
        <v>0</v>
      </c>
      <c r="D131" s="102">
        <f>+SET!D131</f>
        <v>0</v>
      </c>
      <c r="E131" s="105">
        <f>+SET!E131</f>
        <v>0</v>
      </c>
      <c r="F131" s="102">
        <f>+SET!F131</f>
        <v>0</v>
      </c>
      <c r="G131" s="106">
        <f>+SET!G131</f>
        <v>0</v>
      </c>
      <c r="H131" s="107">
        <f>+SET!H131</f>
        <v>0</v>
      </c>
      <c r="I131" s="105" t="str">
        <f>+SET!I131</f>
        <v>---</v>
      </c>
      <c r="J131" s="108" t="s">
        <v>97</v>
      </c>
      <c r="K131" s="108" t="s">
        <v>97</v>
      </c>
      <c r="L131" s="102">
        <f>+SET!L131</f>
        <v>0</v>
      </c>
      <c r="M131" s="102">
        <f>+SET!M131</f>
        <v>0</v>
      </c>
      <c r="N131" s="102">
        <f>+SET!N131</f>
        <v>0</v>
      </c>
      <c r="O131" s="109">
        <f>+SET!O131</f>
        <v>0</v>
      </c>
      <c r="P131" s="102">
        <f>+IF(SET!Q131=11,SET!P131+1,SET!P131)</f>
        <v>0</v>
      </c>
      <c r="Q131" s="102">
        <f>+IF(SET!Q131=11,0,SET!Q131+1)</f>
        <v>1</v>
      </c>
      <c r="R131" s="110">
        <f>+SET!R131</f>
        <v>0</v>
      </c>
      <c r="S131" s="110">
        <f>+SET!S131</f>
        <v>0</v>
      </c>
      <c r="T131" s="101">
        <f t="shared" si="10"/>
        <v>0</v>
      </c>
      <c r="U131" s="101">
        <f t="shared" si="11"/>
        <v>0</v>
      </c>
      <c r="V131" s="101">
        <f t="shared" si="12"/>
        <v>0</v>
      </c>
      <c r="W131" s="111">
        <f>+SET!W131</f>
        <v>0</v>
      </c>
      <c r="X131" s="111">
        <f>+SET!X131</f>
        <v>0</v>
      </c>
      <c r="Y131" s="101">
        <f t="shared" si="13"/>
        <v>0</v>
      </c>
      <c r="Z131" s="112"/>
      <c r="AA131" s="113"/>
      <c r="AB131" s="191"/>
      <c r="AC131" s="192"/>
    </row>
    <row r="132" spans="1:29" ht="45" customHeight="1">
      <c r="A132" s="102">
        <v>53</v>
      </c>
      <c r="B132" s="103">
        <f>+SET!B132</f>
        <v>0</v>
      </c>
      <c r="C132" s="104">
        <f>+SET!C132</f>
        <v>0</v>
      </c>
      <c r="D132" s="102">
        <f>+SET!D132</f>
        <v>0</v>
      </c>
      <c r="E132" s="105">
        <f>+SET!E132</f>
        <v>0</v>
      </c>
      <c r="F132" s="102">
        <f>+SET!F132</f>
        <v>0</v>
      </c>
      <c r="G132" s="106">
        <f>+SET!G132</f>
        <v>0</v>
      </c>
      <c r="H132" s="107">
        <f>+SET!H132</f>
        <v>0</v>
      </c>
      <c r="I132" s="105" t="str">
        <f>+SET!I132</f>
        <v>---</v>
      </c>
      <c r="J132" s="108" t="s">
        <v>97</v>
      </c>
      <c r="K132" s="108" t="s">
        <v>97</v>
      </c>
      <c r="L132" s="102">
        <f>+SET!L132</f>
        <v>0</v>
      </c>
      <c r="M132" s="102">
        <f>+SET!M132</f>
        <v>0</v>
      </c>
      <c r="N132" s="102">
        <f>+SET!N132</f>
        <v>0</v>
      </c>
      <c r="O132" s="109">
        <f>+SET!O132</f>
        <v>0</v>
      </c>
      <c r="P132" s="102">
        <f>+IF(SET!Q132=11,SET!P132+1,SET!P132)</f>
        <v>0</v>
      </c>
      <c r="Q132" s="102">
        <f>+IF(SET!Q132=11,0,SET!Q132+1)</f>
        <v>1</v>
      </c>
      <c r="R132" s="110">
        <f>+SET!R132</f>
        <v>0</v>
      </c>
      <c r="S132" s="110">
        <f>+SET!S132</f>
        <v>0</v>
      </c>
      <c r="T132" s="101">
        <f t="shared" si="10"/>
        <v>0</v>
      </c>
      <c r="U132" s="101">
        <f t="shared" si="11"/>
        <v>0</v>
      </c>
      <c r="V132" s="101">
        <f t="shared" si="12"/>
        <v>0</v>
      </c>
      <c r="W132" s="111">
        <f>+SET!W132</f>
        <v>0</v>
      </c>
      <c r="X132" s="111">
        <f>+SET!X132</f>
        <v>0</v>
      </c>
      <c r="Y132" s="101">
        <f t="shared" si="13"/>
        <v>0</v>
      </c>
      <c r="Z132" s="112"/>
      <c r="AA132" s="113"/>
      <c r="AB132" s="191"/>
      <c r="AC132" s="192"/>
    </row>
    <row r="133" spans="1:29" ht="45" customHeight="1" thickBot="1">
      <c r="A133" s="102">
        <v>54</v>
      </c>
      <c r="B133" s="103">
        <f>+SET!B133</f>
        <v>0</v>
      </c>
      <c r="C133" s="104">
        <f>+SET!C133</f>
        <v>0</v>
      </c>
      <c r="D133" s="102">
        <f>+SET!D133</f>
        <v>0</v>
      </c>
      <c r="E133" s="105">
        <f>+SET!E133</f>
        <v>0</v>
      </c>
      <c r="F133" s="102">
        <f>+SET!F133</f>
        <v>0</v>
      </c>
      <c r="G133" s="106">
        <f>+SET!G133</f>
        <v>0</v>
      </c>
      <c r="H133" s="107">
        <f>+SET!H133</f>
        <v>0</v>
      </c>
      <c r="I133" s="105" t="str">
        <f>+SET!I133</f>
        <v>---</v>
      </c>
      <c r="J133" s="108" t="s">
        <v>97</v>
      </c>
      <c r="K133" s="108" t="s">
        <v>97</v>
      </c>
      <c r="L133" s="102">
        <f>+SET!L133</f>
        <v>0</v>
      </c>
      <c r="M133" s="102">
        <f>+SET!M133</f>
        <v>0</v>
      </c>
      <c r="N133" s="102">
        <f>+SET!N133</f>
        <v>0</v>
      </c>
      <c r="O133" s="109">
        <f>+SET!O133</f>
        <v>0</v>
      </c>
      <c r="P133" s="102">
        <f>+IF(SET!Q133=11,SET!P133+1,SET!P133)</f>
        <v>0</v>
      </c>
      <c r="Q133" s="102">
        <f>+IF(SET!Q133=11,0,SET!Q133+1)</f>
        <v>1</v>
      </c>
      <c r="R133" s="110">
        <f>+SET!R133</f>
        <v>0</v>
      </c>
      <c r="S133" s="110">
        <f>+SET!S133</f>
        <v>0</v>
      </c>
      <c r="T133" s="101">
        <f t="shared" si="10"/>
        <v>0</v>
      </c>
      <c r="U133" s="101">
        <f t="shared" si="11"/>
        <v>0</v>
      </c>
      <c r="V133" s="101">
        <f t="shared" si="12"/>
        <v>0</v>
      </c>
      <c r="W133" s="111">
        <f>+SET!W133</f>
        <v>0</v>
      </c>
      <c r="X133" s="111">
        <f>+SET!X133</f>
        <v>0</v>
      </c>
      <c r="Y133" s="101">
        <f t="shared" si="13"/>
        <v>0</v>
      </c>
      <c r="Z133" s="112"/>
      <c r="AA133" s="113"/>
      <c r="AB133" s="191"/>
      <c r="AC133" s="192"/>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120</v>
      </c>
      <c r="B135" s="4"/>
      <c r="C135" s="4"/>
      <c r="D135" s="4"/>
      <c r="E135" s="100">
        <f>+SET!E135</f>
        <v>0</v>
      </c>
      <c r="F135" s="4"/>
      <c r="G135" s="4"/>
      <c r="H135" s="4"/>
      <c r="I135" s="4"/>
      <c r="J135" s="4"/>
      <c r="K135" s="4"/>
      <c r="L135" s="4"/>
      <c r="M135" s="5"/>
      <c r="N135" s="5"/>
      <c r="O135" s="5"/>
      <c r="Q135" s="95" t="str">
        <f>+SET!Q135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121</v>
      </c>
      <c r="M137" s="35"/>
      <c r="N137" s="35"/>
      <c r="O137" s="35"/>
      <c r="R137" s="53"/>
      <c r="S137" s="114" t="s">
        <v>137</v>
      </c>
      <c r="T137" s="115" t="str">
        <f>IF(T135=0,"-",ROUND(T135*100/S135,2))</f>
        <v>-</v>
      </c>
      <c r="U137" s="115" t="str">
        <f>IF(U135=0,"-",ROUND(U135*100/S135,2))</f>
        <v>-</v>
      </c>
      <c r="V137" s="186" t="str">
        <f>IF(V135=0,"-",ROUND(V135*100/S135,2))</f>
        <v>-</v>
      </c>
      <c r="W137" s="187"/>
      <c r="X137" s="187"/>
      <c r="Y137" s="188"/>
      <c r="Z137" s="84"/>
      <c r="AA137" s="7"/>
      <c r="AB137" s="7"/>
      <c r="AC137" s="92"/>
    </row>
    <row r="138" spans="1:29" ht="27" customHeight="1">
      <c r="A138" s="83" t="s">
        <v>122</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248</v>
      </c>
      <c r="B142" s="55"/>
      <c r="C142" s="55"/>
      <c r="D142" s="55"/>
      <c r="K142" s="552" t="s">
        <v>123</v>
      </c>
      <c r="L142" s="552"/>
      <c r="M142" s="552"/>
      <c r="N142" s="552"/>
      <c r="O142" s="552"/>
      <c r="P142" s="552"/>
      <c r="R142" s="552" t="s">
        <v>124</v>
      </c>
      <c r="S142" s="552"/>
      <c r="T142" s="552"/>
      <c r="W142" s="56"/>
      <c r="X142" s="41"/>
      <c r="Y142" s="40"/>
      <c r="Z142" s="33"/>
      <c r="AC142" s="29"/>
    </row>
    <row r="143" spans="23:29" ht="27" customHeight="1" thickBot="1">
      <c r="W143" s="56"/>
      <c r="X143" s="41"/>
      <c r="Y143" s="40"/>
      <c r="Z143" s="33"/>
      <c r="AA143" s="69"/>
      <c r="AC143" s="29"/>
    </row>
    <row r="144" spans="1:29" ht="27" customHeight="1" thickBot="1">
      <c r="A144" s="93" t="s">
        <v>103</v>
      </c>
      <c r="D144" s="116" t="str">
        <f>+CARATULA!$A$86</f>
        <v>   01-09-17</v>
      </c>
      <c r="E144" s="119" t="str">
        <f>+CARATULA!$C$86</f>
        <v>  De 37 a 54 cargos docentes</v>
      </c>
      <c r="V144" s="553"/>
      <c r="W144" s="553"/>
      <c r="X144" s="553"/>
      <c r="Y144" s="554"/>
      <c r="Z144" s="575" t="s">
        <v>133</v>
      </c>
      <c r="AA144" s="576"/>
      <c r="AB144" s="576"/>
      <c r="AC144" s="577"/>
    </row>
  </sheetData>
  <sheetProtection password="C8F7" sheet="1"/>
  <mergeCells count="108">
    <mergeCell ref="K142:P142"/>
    <mergeCell ref="R142:T142"/>
    <mergeCell ref="V144:Y144"/>
    <mergeCell ref="Z144:AC144"/>
    <mergeCell ref="N113:N115"/>
    <mergeCell ref="O113:O115"/>
    <mergeCell ref="T113:V113"/>
    <mergeCell ref="W113:Y113"/>
    <mergeCell ref="Z113:AA115"/>
    <mergeCell ref="AB113:AC115"/>
    <mergeCell ref="T114:T115"/>
    <mergeCell ref="U114:U115"/>
    <mergeCell ref="V114:V115"/>
    <mergeCell ref="W114:W115"/>
    <mergeCell ref="X114:X115"/>
    <mergeCell ref="Y114:Y115"/>
    <mergeCell ref="H113:H115"/>
    <mergeCell ref="I113:I115"/>
    <mergeCell ref="P113:Q113"/>
    <mergeCell ref="R113:S113"/>
    <mergeCell ref="P114:P115"/>
    <mergeCell ref="Q114:Q115"/>
    <mergeCell ref="R114:R115"/>
    <mergeCell ref="S114:S115"/>
    <mergeCell ref="L113:L115"/>
    <mergeCell ref="M113:M115"/>
    <mergeCell ref="J113:J115"/>
    <mergeCell ref="K113:K115"/>
    <mergeCell ref="A113:A115"/>
    <mergeCell ref="B113:C113"/>
    <mergeCell ref="D113:D115"/>
    <mergeCell ref="E113:E115"/>
    <mergeCell ref="B114:B115"/>
    <mergeCell ref="C114:C115"/>
    <mergeCell ref="F113:F115"/>
    <mergeCell ref="G113:G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E11:E13"/>
    <mergeCell ref="F11:F13"/>
    <mergeCell ref="A11:A13"/>
    <mergeCell ref="T12:T13"/>
    <mergeCell ref="C12:C13"/>
    <mergeCell ref="B11:C11"/>
    <mergeCell ref="B12:B13"/>
    <mergeCell ref="D11:D13"/>
    <mergeCell ref="I11:I13"/>
    <mergeCell ref="J11:J13"/>
    <mergeCell ref="Z42:AC42"/>
    <mergeCell ref="S12:S13"/>
    <mergeCell ref="Z11:AA13"/>
    <mergeCell ref="AB11:AC13"/>
    <mergeCell ref="X12:X13"/>
    <mergeCell ref="W11:Y11"/>
    <mergeCell ref="W12:W13"/>
    <mergeCell ref="Y12:Y13"/>
    <mergeCell ref="U12:U13"/>
    <mergeCell ref="V42:Y42"/>
    <mergeCell ref="F62:F64"/>
    <mergeCell ref="G62:G64"/>
    <mergeCell ref="L62:L64"/>
    <mergeCell ref="M62:M64"/>
    <mergeCell ref="A62:A64"/>
    <mergeCell ref="B62:C62"/>
    <mergeCell ref="D62:D64"/>
    <mergeCell ref="E62:E64"/>
    <mergeCell ref="B63:B64"/>
    <mergeCell ref="C63:C64"/>
    <mergeCell ref="N62:N64"/>
    <mergeCell ref="O62:O64"/>
    <mergeCell ref="H62:H64"/>
    <mergeCell ref="I62:I64"/>
    <mergeCell ref="J62:J64"/>
    <mergeCell ref="K62:K64"/>
    <mergeCell ref="K91:P91"/>
    <mergeCell ref="R91:T91"/>
    <mergeCell ref="V93:Y93"/>
    <mergeCell ref="Z93:AC93"/>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102</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104</v>
      </c>
      <c r="B2" s="58"/>
      <c r="C2" s="58"/>
      <c r="D2" s="58"/>
      <c r="E2" s="58"/>
      <c r="F2" s="58"/>
      <c r="G2" s="58"/>
      <c r="H2" s="58"/>
      <c r="I2" s="59"/>
      <c r="J2" s="59"/>
      <c r="K2" s="62" t="s">
        <v>105</v>
      </c>
      <c r="L2" s="62"/>
      <c r="M2" s="62"/>
      <c r="O2" s="62"/>
      <c r="P2" s="58"/>
      <c r="Q2" s="62"/>
      <c r="R2" s="62"/>
      <c r="S2" s="62"/>
      <c r="T2" s="62"/>
      <c r="U2" s="62"/>
      <c r="V2" s="63" t="s">
        <v>209</v>
      </c>
      <c r="W2" s="86" t="s">
        <v>239</v>
      </c>
      <c r="X2" s="64"/>
      <c r="Y2" s="185">
        <f>+CARATULA!$O$10</f>
        <v>2017</v>
      </c>
      <c r="AA2" s="120" t="s">
        <v>128</v>
      </c>
      <c r="AB2" s="85" t="s">
        <v>126</v>
      </c>
      <c r="AC2" s="58"/>
      <c r="AD2" s="58"/>
      <c r="AE2" s="58"/>
      <c r="AF2" s="58"/>
      <c r="AG2" s="58"/>
      <c r="AH2" s="58"/>
      <c r="AI2" s="58"/>
      <c r="AJ2" s="58"/>
      <c r="AK2" s="58"/>
    </row>
    <row r="3" spans="1:37" ht="27.75" customHeight="1" thickBot="1">
      <c r="A3" s="61" t="s">
        <v>106</v>
      </c>
      <c r="B3" s="58"/>
      <c r="C3" s="58"/>
      <c r="D3" s="58"/>
      <c r="E3" s="58"/>
      <c r="F3" s="58"/>
      <c r="G3" s="58"/>
      <c r="H3" s="58"/>
      <c r="I3" s="58"/>
      <c r="J3" s="58"/>
      <c r="K3" s="62" t="s">
        <v>107</v>
      </c>
      <c r="L3" s="62"/>
      <c r="M3" s="62"/>
      <c r="O3" s="62"/>
      <c r="P3" s="58"/>
      <c r="Q3" s="58"/>
      <c r="R3" s="62"/>
      <c r="S3" s="62"/>
      <c r="T3" s="62"/>
      <c r="U3" s="62"/>
      <c r="V3" s="58"/>
      <c r="W3" s="91" t="str">
        <f>+SET!W3</f>
        <v>HOJA N° 1/3</v>
      </c>
      <c r="X3" s="58"/>
      <c r="Z3" s="58"/>
      <c r="AA3" s="120">
        <v>0</v>
      </c>
      <c r="AB3" s="85" t="s">
        <v>127</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108</v>
      </c>
      <c r="AB5" s="121">
        <f>+CARATULA!$H$17</f>
        <v>0</v>
      </c>
      <c r="AC5" s="58"/>
      <c r="AH5" s="58"/>
      <c r="AI5" s="58"/>
    </row>
    <row r="6" spans="26:29" ht="24" customHeight="1" thickBot="1">
      <c r="Z6" s="58" t="s">
        <v>109</v>
      </c>
      <c r="AA6" s="58"/>
      <c r="AB6" s="58"/>
      <c r="AC6" s="58"/>
    </row>
    <row r="7" spans="4:29" ht="24" customHeight="1" thickBot="1">
      <c r="D7" s="42" t="s">
        <v>63</v>
      </c>
      <c r="E7" s="87">
        <f>+CARATULA!$F$13</f>
        <v>0</v>
      </c>
      <c r="F7" s="3"/>
      <c r="G7" s="34"/>
      <c r="H7" s="38"/>
      <c r="I7" s="39"/>
      <c r="J7" s="39"/>
      <c r="K7" s="52" t="s">
        <v>90</v>
      </c>
      <c r="L7" s="88">
        <f>+CARATULA!$L$16</f>
        <v>0</v>
      </c>
      <c r="M7" s="34"/>
      <c r="N7" s="38"/>
      <c r="Q7" s="42" t="s">
        <v>89</v>
      </c>
      <c r="R7" s="90">
        <f>+CARATULA!$F$14</f>
        <v>0</v>
      </c>
      <c r="T7" s="42" t="s">
        <v>64</v>
      </c>
      <c r="U7" s="87">
        <f>+CARATULA!$F$15</f>
        <v>0</v>
      </c>
      <c r="V7" s="34"/>
      <c r="W7" s="34"/>
      <c r="X7" s="34"/>
      <c r="Y7" s="67"/>
      <c r="Z7" s="58"/>
      <c r="AA7" s="68" t="s">
        <v>110</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111</v>
      </c>
      <c r="E9" s="87">
        <f>+CARATULA!$F$19</f>
        <v>0</v>
      </c>
      <c r="F9" s="3"/>
      <c r="G9" s="34"/>
      <c r="H9" s="38"/>
      <c r="I9" s="4"/>
      <c r="J9" s="4"/>
      <c r="K9" s="52" t="s">
        <v>112</v>
      </c>
      <c r="L9" s="249">
        <f>+CARATULA!$F$16</f>
        <v>0</v>
      </c>
      <c r="M9" s="34"/>
      <c r="N9" s="70"/>
      <c r="Q9" s="52" t="s">
        <v>113</v>
      </c>
      <c r="R9" s="89">
        <f>+CARATULA!$L$19</f>
        <v>0</v>
      </c>
      <c r="S9" s="3"/>
      <c r="T9" s="14"/>
      <c r="V9" s="52" t="s">
        <v>114</v>
      </c>
      <c r="W9" s="89">
        <f>+CARATULA!$F$18</f>
        <v>0</v>
      </c>
      <c r="X9" s="34"/>
      <c r="Y9" s="14"/>
      <c r="Z9" s="58"/>
      <c r="AA9" s="52" t="s">
        <v>125</v>
      </c>
      <c r="AB9" s="89">
        <f>+CARATULA!$L$17</f>
        <v>0</v>
      </c>
      <c r="AC9" s="65"/>
    </row>
    <row r="10" spans="8:29" ht="20.25" customHeight="1">
      <c r="H10" s="4"/>
      <c r="I10" s="4"/>
      <c r="J10" s="4"/>
      <c r="K10" s="4"/>
      <c r="L10" s="4"/>
      <c r="AC10"/>
    </row>
    <row r="11" spans="1:29" ht="16.5" customHeight="1">
      <c r="A11" s="555" t="s">
        <v>115</v>
      </c>
      <c r="B11" s="566" t="s">
        <v>72</v>
      </c>
      <c r="C11" s="567"/>
      <c r="D11" s="563" t="s">
        <v>75</v>
      </c>
      <c r="E11" s="563" t="s">
        <v>96</v>
      </c>
      <c r="F11" s="563" t="s">
        <v>76</v>
      </c>
      <c r="G11" s="555" t="s">
        <v>83</v>
      </c>
      <c r="H11" s="563" t="s">
        <v>70</v>
      </c>
      <c r="I11" s="555" t="s">
        <v>71</v>
      </c>
      <c r="J11" s="555" t="s">
        <v>80</v>
      </c>
      <c r="K11" s="555" t="s">
        <v>81</v>
      </c>
      <c r="L11" s="555" t="s">
        <v>82</v>
      </c>
      <c r="M11" s="560" t="s">
        <v>98</v>
      </c>
      <c r="N11" s="560" t="s">
        <v>99</v>
      </c>
      <c r="O11" s="555" t="s">
        <v>100</v>
      </c>
      <c r="P11" s="566" t="s">
        <v>84</v>
      </c>
      <c r="Q11" s="567"/>
      <c r="R11" s="566" t="s">
        <v>77</v>
      </c>
      <c r="S11" s="567" t="s">
        <v>47</v>
      </c>
      <c r="T11" s="558" t="s">
        <v>87</v>
      </c>
      <c r="U11" s="574" t="s">
        <v>48</v>
      </c>
      <c r="V11" s="559" t="s">
        <v>46</v>
      </c>
      <c r="W11" s="558" t="s">
        <v>116</v>
      </c>
      <c r="X11" s="574" t="s">
        <v>48</v>
      </c>
      <c r="Y11" s="559" t="s">
        <v>46</v>
      </c>
      <c r="Z11" s="570" t="s">
        <v>117</v>
      </c>
      <c r="AA11" s="568"/>
      <c r="AB11" s="570" t="s">
        <v>118</v>
      </c>
      <c r="AC11" s="568"/>
    </row>
    <row r="12" spans="1:29" ht="16.5" customHeight="1">
      <c r="A12" s="556" t="s">
        <v>45</v>
      </c>
      <c r="B12" s="568" t="s">
        <v>73</v>
      </c>
      <c r="C12" s="560" t="s">
        <v>74</v>
      </c>
      <c r="D12" s="564"/>
      <c r="E12" s="564"/>
      <c r="F12" s="564"/>
      <c r="G12" s="556"/>
      <c r="H12" s="564"/>
      <c r="I12" s="556"/>
      <c r="J12" s="556"/>
      <c r="K12" s="556"/>
      <c r="L12" s="556"/>
      <c r="M12" s="562"/>
      <c r="N12" s="562"/>
      <c r="O12" s="562"/>
      <c r="P12" s="568" t="s">
        <v>85</v>
      </c>
      <c r="Q12" s="560" t="s">
        <v>86</v>
      </c>
      <c r="R12" s="568" t="s">
        <v>79</v>
      </c>
      <c r="S12" s="560" t="s">
        <v>78</v>
      </c>
      <c r="T12" s="555" t="s">
        <v>119</v>
      </c>
      <c r="U12" s="555" t="s">
        <v>134</v>
      </c>
      <c r="V12" s="555" t="s">
        <v>46</v>
      </c>
      <c r="W12" s="555" t="s">
        <v>119</v>
      </c>
      <c r="X12" s="555" t="s">
        <v>134</v>
      </c>
      <c r="Y12" s="555" t="s">
        <v>46</v>
      </c>
      <c r="Z12" s="571"/>
      <c r="AA12" s="572"/>
      <c r="AB12" s="571"/>
      <c r="AC12" s="572"/>
    </row>
    <row r="13" spans="1:29" ht="16.5" customHeight="1">
      <c r="A13" s="557"/>
      <c r="B13" s="569"/>
      <c r="C13" s="561"/>
      <c r="D13" s="565"/>
      <c r="E13" s="565"/>
      <c r="F13" s="565"/>
      <c r="G13" s="557"/>
      <c r="H13" s="565"/>
      <c r="I13" s="557"/>
      <c r="J13" s="557"/>
      <c r="K13" s="557"/>
      <c r="L13" s="557"/>
      <c r="M13" s="561"/>
      <c r="N13" s="561"/>
      <c r="O13" s="561"/>
      <c r="P13" s="569"/>
      <c r="Q13" s="561"/>
      <c r="R13" s="569"/>
      <c r="S13" s="561"/>
      <c r="T13" s="557"/>
      <c r="U13" s="557"/>
      <c r="V13" s="557"/>
      <c r="W13" s="557"/>
      <c r="X13" s="557"/>
      <c r="Y13" s="557"/>
      <c r="Z13" s="573"/>
      <c r="AA13" s="569"/>
      <c r="AB13" s="573"/>
      <c r="AC13" s="569"/>
    </row>
    <row r="14" spans="1:32" ht="45" customHeight="1">
      <c r="A14" s="102">
        <v>1</v>
      </c>
      <c r="B14" s="103">
        <f>+OCT!B14</f>
        <v>0</v>
      </c>
      <c r="C14" s="104">
        <f>+OCT!C14</f>
        <v>0</v>
      </c>
      <c r="D14" s="102">
        <f>+OCT!D14</f>
        <v>0</v>
      </c>
      <c r="E14" s="105">
        <f>+OCT!E14</f>
        <v>0</v>
      </c>
      <c r="F14" s="102">
        <f>+OCT!F14</f>
        <v>0</v>
      </c>
      <c r="G14" s="106">
        <f>+OCT!G14</f>
        <v>0</v>
      </c>
      <c r="H14" s="107">
        <f>+OCT!H14</f>
        <v>0</v>
      </c>
      <c r="I14" s="105" t="str">
        <f>+OCT!I14</f>
        <v>---</v>
      </c>
      <c r="J14" s="108" t="s">
        <v>97</v>
      </c>
      <c r="K14" s="108" t="s">
        <v>97</v>
      </c>
      <c r="L14" s="102">
        <f>+OCT!L14</f>
        <v>0</v>
      </c>
      <c r="M14" s="102">
        <f>+OCT!M14</f>
        <v>0</v>
      </c>
      <c r="N14" s="102">
        <f>+OCT!N14</f>
        <v>0</v>
      </c>
      <c r="O14" s="109">
        <f>+OCT!O14</f>
        <v>0</v>
      </c>
      <c r="P14" s="102">
        <f>+IF(OCT!Q14=11,OCT!P14+1,OCT!P14)</f>
        <v>0</v>
      </c>
      <c r="Q14" s="102">
        <f>+IF(OCT!Q14=11,0,OCT!Q14+1)</f>
        <v>2</v>
      </c>
      <c r="R14" s="110">
        <f>+OCT!R14</f>
        <v>0</v>
      </c>
      <c r="S14" s="110">
        <f>+OCT!S14</f>
        <v>0</v>
      </c>
      <c r="T14" s="101">
        <f aca="true" t="shared" si="0" ref="T14:T31">+ROUND(S14*16%,2)</f>
        <v>0</v>
      </c>
      <c r="U14" s="101">
        <f aca="true" t="shared" si="1" ref="U14:U31">+ROUND(S14*12%,2)</f>
        <v>0</v>
      </c>
      <c r="V14" s="101">
        <f aca="true" t="shared" si="2" ref="V14:V31">+T14+U14</f>
        <v>0</v>
      </c>
      <c r="W14" s="111">
        <f>+OCT!W14</f>
        <v>0</v>
      </c>
      <c r="X14" s="111">
        <f>+OCT!X14</f>
        <v>0</v>
      </c>
      <c r="Y14" s="101">
        <f aca="true" t="shared" si="3" ref="Y14:Y31">+W14+X14</f>
        <v>0</v>
      </c>
      <c r="Z14" s="112"/>
      <c r="AA14" s="113"/>
      <c r="AB14" s="191"/>
      <c r="AC14" s="192"/>
      <c r="AD14" s="43"/>
      <c r="AE14" s="44"/>
      <c r="AF14" s="44"/>
    </row>
    <row r="15" spans="1:32" ht="45" customHeight="1">
      <c r="A15" s="102">
        <v>2</v>
      </c>
      <c r="B15" s="103">
        <f>+OCT!B15</f>
        <v>0</v>
      </c>
      <c r="C15" s="104">
        <f>+OCT!C15</f>
        <v>0</v>
      </c>
      <c r="D15" s="102">
        <f>+OCT!D15</f>
        <v>0</v>
      </c>
      <c r="E15" s="105">
        <f>+OCT!E15</f>
        <v>0</v>
      </c>
      <c r="F15" s="102">
        <f>+OCT!F15</f>
        <v>0</v>
      </c>
      <c r="G15" s="106">
        <f>+OCT!G15</f>
        <v>0</v>
      </c>
      <c r="H15" s="107">
        <f>+OCT!H15</f>
        <v>0</v>
      </c>
      <c r="I15" s="105" t="str">
        <f>+OCT!I15</f>
        <v>---</v>
      </c>
      <c r="J15" s="108" t="s">
        <v>97</v>
      </c>
      <c r="K15" s="108" t="s">
        <v>97</v>
      </c>
      <c r="L15" s="102">
        <f>+OCT!L15</f>
        <v>0</v>
      </c>
      <c r="M15" s="102">
        <f>+OCT!M15</f>
        <v>0</v>
      </c>
      <c r="N15" s="102">
        <f>+OCT!N15</f>
        <v>0</v>
      </c>
      <c r="O15" s="109">
        <f>+OCT!O15</f>
        <v>0</v>
      </c>
      <c r="P15" s="102">
        <f>+IF(OCT!Q15=11,OCT!P15+1,OCT!P15)</f>
        <v>0</v>
      </c>
      <c r="Q15" s="102">
        <f>+IF(OCT!Q15=11,0,OCT!Q15+1)</f>
        <v>2</v>
      </c>
      <c r="R15" s="110">
        <f>+OCT!R15</f>
        <v>0</v>
      </c>
      <c r="S15" s="110">
        <f>+OCT!S15</f>
        <v>0</v>
      </c>
      <c r="T15" s="101">
        <f t="shared" si="0"/>
        <v>0</v>
      </c>
      <c r="U15" s="101">
        <f t="shared" si="1"/>
        <v>0</v>
      </c>
      <c r="V15" s="101">
        <f t="shared" si="2"/>
        <v>0</v>
      </c>
      <c r="W15" s="111">
        <f>+OCT!W15</f>
        <v>0</v>
      </c>
      <c r="X15" s="111">
        <f>+OCT!X15</f>
        <v>0</v>
      </c>
      <c r="Y15" s="101">
        <f t="shared" si="3"/>
        <v>0</v>
      </c>
      <c r="Z15" s="112"/>
      <c r="AA15" s="113"/>
      <c r="AB15" s="191"/>
      <c r="AC15" s="192"/>
      <c r="AD15" s="43"/>
      <c r="AE15" s="44"/>
      <c r="AF15" s="44"/>
    </row>
    <row r="16" spans="1:32" ht="45" customHeight="1">
      <c r="A16" s="102">
        <v>3</v>
      </c>
      <c r="B16" s="103">
        <f>+OCT!B16</f>
        <v>0</v>
      </c>
      <c r="C16" s="104">
        <f>+OCT!C16</f>
        <v>0</v>
      </c>
      <c r="D16" s="102">
        <f>+OCT!D16</f>
        <v>0</v>
      </c>
      <c r="E16" s="105">
        <f>+OCT!E16</f>
        <v>0</v>
      </c>
      <c r="F16" s="102">
        <f>+OCT!F16</f>
        <v>0</v>
      </c>
      <c r="G16" s="106">
        <f>+OCT!G16</f>
        <v>0</v>
      </c>
      <c r="H16" s="107">
        <f>+OCT!H16</f>
        <v>0</v>
      </c>
      <c r="I16" s="105" t="str">
        <f>+OCT!I16</f>
        <v>---</v>
      </c>
      <c r="J16" s="108" t="s">
        <v>97</v>
      </c>
      <c r="K16" s="108" t="s">
        <v>97</v>
      </c>
      <c r="L16" s="102">
        <f>+OCT!L16</f>
        <v>0</v>
      </c>
      <c r="M16" s="102">
        <f>+OCT!M16</f>
        <v>0</v>
      </c>
      <c r="N16" s="102">
        <f>+OCT!N16</f>
        <v>0</v>
      </c>
      <c r="O16" s="109">
        <f>+OCT!O16</f>
        <v>0</v>
      </c>
      <c r="P16" s="102">
        <f>+IF(OCT!Q16=11,OCT!P16+1,OCT!P16)</f>
        <v>0</v>
      </c>
      <c r="Q16" s="102">
        <f>+IF(OCT!Q16=11,0,OCT!Q16+1)</f>
        <v>2</v>
      </c>
      <c r="R16" s="110">
        <f>+OCT!R16</f>
        <v>0</v>
      </c>
      <c r="S16" s="110">
        <f>+OCT!S16</f>
        <v>0</v>
      </c>
      <c r="T16" s="101">
        <f t="shared" si="0"/>
        <v>0</v>
      </c>
      <c r="U16" s="101">
        <f t="shared" si="1"/>
        <v>0</v>
      </c>
      <c r="V16" s="101">
        <f t="shared" si="2"/>
        <v>0</v>
      </c>
      <c r="W16" s="111">
        <f>+OCT!W16</f>
        <v>0</v>
      </c>
      <c r="X16" s="111">
        <f>+OCT!X16</f>
        <v>0</v>
      </c>
      <c r="Y16" s="101">
        <f t="shared" si="3"/>
        <v>0</v>
      </c>
      <c r="Z16" s="112"/>
      <c r="AA16" s="113"/>
      <c r="AB16" s="191"/>
      <c r="AC16" s="192"/>
      <c r="AD16" s="43"/>
      <c r="AE16" s="44"/>
      <c r="AF16" s="44"/>
    </row>
    <row r="17" spans="1:32" ht="45" customHeight="1">
      <c r="A17" s="102">
        <v>4</v>
      </c>
      <c r="B17" s="103">
        <f>+OCT!B17</f>
        <v>0</v>
      </c>
      <c r="C17" s="104">
        <f>+OCT!C17</f>
        <v>0</v>
      </c>
      <c r="D17" s="102">
        <f>+OCT!D17</f>
        <v>0</v>
      </c>
      <c r="E17" s="105">
        <f>+OCT!E17</f>
        <v>0</v>
      </c>
      <c r="F17" s="102">
        <f>+OCT!F17</f>
        <v>0</v>
      </c>
      <c r="G17" s="106">
        <f>+OCT!G17</f>
        <v>0</v>
      </c>
      <c r="H17" s="107">
        <f>+OCT!H17</f>
        <v>0</v>
      </c>
      <c r="I17" s="105" t="str">
        <f>+OCT!I17</f>
        <v>---</v>
      </c>
      <c r="J17" s="108" t="s">
        <v>97</v>
      </c>
      <c r="K17" s="108" t="s">
        <v>97</v>
      </c>
      <c r="L17" s="102">
        <f>+OCT!L17</f>
        <v>0</v>
      </c>
      <c r="M17" s="102">
        <f>+OCT!M17</f>
        <v>0</v>
      </c>
      <c r="N17" s="102">
        <f>+OCT!N17</f>
        <v>0</v>
      </c>
      <c r="O17" s="109">
        <f>+OCT!O17</f>
        <v>0</v>
      </c>
      <c r="P17" s="102">
        <f>+IF(OCT!Q17=11,OCT!P17+1,OCT!P17)</f>
        <v>0</v>
      </c>
      <c r="Q17" s="102">
        <f>+IF(OCT!Q17=11,0,OCT!Q17+1)</f>
        <v>2</v>
      </c>
      <c r="R17" s="110">
        <f>+OCT!R17</f>
        <v>0</v>
      </c>
      <c r="S17" s="110">
        <f>+OCT!S17</f>
        <v>0</v>
      </c>
      <c r="T17" s="101">
        <f t="shared" si="0"/>
        <v>0</v>
      </c>
      <c r="U17" s="101">
        <f t="shared" si="1"/>
        <v>0</v>
      </c>
      <c r="V17" s="101">
        <f t="shared" si="2"/>
        <v>0</v>
      </c>
      <c r="W17" s="111">
        <f>+OCT!W17</f>
        <v>0</v>
      </c>
      <c r="X17" s="111">
        <f>+OCT!X17</f>
        <v>0</v>
      </c>
      <c r="Y17" s="101">
        <f t="shared" si="3"/>
        <v>0</v>
      </c>
      <c r="Z17" s="112"/>
      <c r="AA17" s="113"/>
      <c r="AB17" s="191"/>
      <c r="AC17" s="192"/>
      <c r="AD17" s="43"/>
      <c r="AE17" s="44"/>
      <c r="AF17" s="44"/>
    </row>
    <row r="18" spans="1:32" ht="45" customHeight="1">
      <c r="A18" s="102">
        <v>5</v>
      </c>
      <c r="B18" s="103">
        <f>+OCT!B18</f>
        <v>0</v>
      </c>
      <c r="C18" s="104">
        <f>+OCT!C18</f>
        <v>0</v>
      </c>
      <c r="D18" s="102">
        <f>+OCT!D18</f>
        <v>0</v>
      </c>
      <c r="E18" s="105">
        <f>+OCT!E18</f>
        <v>0</v>
      </c>
      <c r="F18" s="102">
        <f>+OCT!F18</f>
        <v>0</v>
      </c>
      <c r="G18" s="106">
        <f>+OCT!G18</f>
        <v>0</v>
      </c>
      <c r="H18" s="107">
        <f>+OCT!H18</f>
        <v>0</v>
      </c>
      <c r="I18" s="105" t="str">
        <f>+OCT!I18</f>
        <v>---</v>
      </c>
      <c r="J18" s="108" t="s">
        <v>97</v>
      </c>
      <c r="K18" s="108" t="s">
        <v>97</v>
      </c>
      <c r="L18" s="102">
        <f>+OCT!L18</f>
        <v>0</v>
      </c>
      <c r="M18" s="102">
        <f>+OCT!M18</f>
        <v>0</v>
      </c>
      <c r="N18" s="102">
        <f>+OCT!N18</f>
        <v>0</v>
      </c>
      <c r="O18" s="109">
        <f>+OCT!O18</f>
        <v>0</v>
      </c>
      <c r="P18" s="102">
        <f>+IF(OCT!Q18=11,OCT!P18+1,OCT!P18)</f>
        <v>0</v>
      </c>
      <c r="Q18" s="102">
        <f>+IF(OCT!Q18=11,0,OCT!Q18+1)</f>
        <v>2</v>
      </c>
      <c r="R18" s="110">
        <f>+OCT!R18</f>
        <v>0</v>
      </c>
      <c r="S18" s="110">
        <f>+OCT!S18</f>
        <v>0</v>
      </c>
      <c r="T18" s="101">
        <f t="shared" si="0"/>
        <v>0</v>
      </c>
      <c r="U18" s="101">
        <f t="shared" si="1"/>
        <v>0</v>
      </c>
      <c r="V18" s="101">
        <f t="shared" si="2"/>
        <v>0</v>
      </c>
      <c r="W18" s="111">
        <f>+OCT!W18</f>
        <v>0</v>
      </c>
      <c r="X18" s="111">
        <f>+OCT!X18</f>
        <v>0</v>
      </c>
      <c r="Y18" s="101">
        <f t="shared" si="3"/>
        <v>0</v>
      </c>
      <c r="Z18" s="112"/>
      <c r="AA18" s="113"/>
      <c r="AB18" s="191"/>
      <c r="AC18" s="192"/>
      <c r="AD18" s="43"/>
      <c r="AE18" s="44"/>
      <c r="AF18" s="44"/>
    </row>
    <row r="19" spans="1:32" ht="45" customHeight="1">
      <c r="A19" s="102">
        <v>6</v>
      </c>
      <c r="B19" s="103">
        <f>+OCT!B19</f>
        <v>0</v>
      </c>
      <c r="C19" s="104">
        <f>+OCT!C19</f>
        <v>0</v>
      </c>
      <c r="D19" s="102">
        <f>+OCT!D19</f>
        <v>0</v>
      </c>
      <c r="E19" s="105">
        <f>+OCT!E19</f>
        <v>0</v>
      </c>
      <c r="F19" s="102">
        <f>+OCT!F19</f>
        <v>0</v>
      </c>
      <c r="G19" s="106">
        <f>+OCT!G19</f>
        <v>0</v>
      </c>
      <c r="H19" s="107">
        <f>+OCT!H19</f>
        <v>0</v>
      </c>
      <c r="I19" s="105" t="str">
        <f>+OCT!I19</f>
        <v>---</v>
      </c>
      <c r="J19" s="108" t="s">
        <v>97</v>
      </c>
      <c r="K19" s="108" t="s">
        <v>97</v>
      </c>
      <c r="L19" s="102">
        <f>+OCT!L19</f>
        <v>0</v>
      </c>
      <c r="M19" s="102">
        <f>+OCT!M19</f>
        <v>0</v>
      </c>
      <c r="N19" s="102">
        <f>+OCT!N19</f>
        <v>0</v>
      </c>
      <c r="O19" s="109">
        <f>+OCT!O19</f>
        <v>0</v>
      </c>
      <c r="P19" s="102">
        <f>+IF(OCT!Q19=11,OCT!P19+1,OCT!P19)</f>
        <v>0</v>
      </c>
      <c r="Q19" s="102">
        <f>+IF(OCT!Q19=11,0,OCT!Q19+1)</f>
        <v>2</v>
      </c>
      <c r="R19" s="110">
        <f>+OCT!R19</f>
        <v>0</v>
      </c>
      <c r="S19" s="110">
        <f>+OCT!S19</f>
        <v>0</v>
      </c>
      <c r="T19" s="101">
        <f t="shared" si="0"/>
        <v>0</v>
      </c>
      <c r="U19" s="101">
        <f t="shared" si="1"/>
        <v>0</v>
      </c>
      <c r="V19" s="101">
        <f t="shared" si="2"/>
        <v>0</v>
      </c>
      <c r="W19" s="111">
        <f>+OCT!W19</f>
        <v>0</v>
      </c>
      <c r="X19" s="111">
        <f>+OCT!X19</f>
        <v>0</v>
      </c>
      <c r="Y19" s="101">
        <f t="shared" si="3"/>
        <v>0</v>
      </c>
      <c r="Z19" s="112"/>
      <c r="AA19" s="113"/>
      <c r="AB19" s="191"/>
      <c r="AC19" s="192"/>
      <c r="AD19" s="44"/>
      <c r="AE19" s="44"/>
      <c r="AF19" s="44"/>
    </row>
    <row r="20" spans="1:32" ht="45" customHeight="1">
      <c r="A20" s="102">
        <v>7</v>
      </c>
      <c r="B20" s="103">
        <f>+OCT!B20</f>
        <v>0</v>
      </c>
      <c r="C20" s="104">
        <f>+OCT!C20</f>
        <v>0</v>
      </c>
      <c r="D20" s="102">
        <f>+OCT!D20</f>
        <v>0</v>
      </c>
      <c r="E20" s="105">
        <f>+OCT!E20</f>
        <v>0</v>
      </c>
      <c r="F20" s="102">
        <f>+OCT!F20</f>
        <v>0</v>
      </c>
      <c r="G20" s="106">
        <f>+OCT!G20</f>
        <v>0</v>
      </c>
      <c r="H20" s="107">
        <f>+OCT!H20</f>
        <v>0</v>
      </c>
      <c r="I20" s="105" t="str">
        <f>+OCT!I20</f>
        <v>---</v>
      </c>
      <c r="J20" s="108" t="s">
        <v>97</v>
      </c>
      <c r="K20" s="108" t="s">
        <v>97</v>
      </c>
      <c r="L20" s="102">
        <f>+OCT!L20</f>
        <v>0</v>
      </c>
      <c r="M20" s="102">
        <f>+OCT!M20</f>
        <v>0</v>
      </c>
      <c r="N20" s="102">
        <f>+OCT!N20</f>
        <v>0</v>
      </c>
      <c r="O20" s="109">
        <f>+OCT!O20</f>
        <v>0</v>
      </c>
      <c r="P20" s="102">
        <f>+IF(OCT!Q20=11,OCT!P20+1,OCT!P20)</f>
        <v>0</v>
      </c>
      <c r="Q20" s="102">
        <f>+IF(OCT!Q20=11,0,OCT!Q20+1)</f>
        <v>2</v>
      </c>
      <c r="R20" s="110">
        <f>+OCT!R20</f>
        <v>0</v>
      </c>
      <c r="S20" s="110">
        <f>+OCT!S20</f>
        <v>0</v>
      </c>
      <c r="T20" s="101">
        <f t="shared" si="0"/>
        <v>0</v>
      </c>
      <c r="U20" s="101">
        <f t="shared" si="1"/>
        <v>0</v>
      </c>
      <c r="V20" s="101">
        <f t="shared" si="2"/>
        <v>0</v>
      </c>
      <c r="W20" s="111">
        <f>+OCT!W20</f>
        <v>0</v>
      </c>
      <c r="X20" s="111">
        <f>+OCT!X20</f>
        <v>0</v>
      </c>
      <c r="Y20" s="101">
        <f t="shared" si="3"/>
        <v>0</v>
      </c>
      <c r="Z20" s="112"/>
      <c r="AA20" s="113"/>
      <c r="AB20" s="191"/>
      <c r="AC20" s="192"/>
      <c r="AD20" s="44"/>
      <c r="AE20" s="44"/>
      <c r="AF20" s="44"/>
    </row>
    <row r="21" spans="1:32" ht="45" customHeight="1">
      <c r="A21" s="102">
        <v>8</v>
      </c>
      <c r="B21" s="103">
        <f>+OCT!B21</f>
        <v>0</v>
      </c>
      <c r="C21" s="104">
        <f>+OCT!C21</f>
        <v>0</v>
      </c>
      <c r="D21" s="102">
        <f>+OCT!D21</f>
        <v>0</v>
      </c>
      <c r="E21" s="105">
        <f>+OCT!E21</f>
        <v>0</v>
      </c>
      <c r="F21" s="102">
        <f>+OCT!F21</f>
        <v>0</v>
      </c>
      <c r="G21" s="106">
        <f>+OCT!G21</f>
        <v>0</v>
      </c>
      <c r="H21" s="107">
        <f>+OCT!H21</f>
        <v>0</v>
      </c>
      <c r="I21" s="105" t="str">
        <f>+OCT!I21</f>
        <v>---</v>
      </c>
      <c r="J21" s="108" t="s">
        <v>97</v>
      </c>
      <c r="K21" s="108" t="s">
        <v>97</v>
      </c>
      <c r="L21" s="102">
        <f>+OCT!L21</f>
        <v>0</v>
      </c>
      <c r="M21" s="102">
        <f>+OCT!M21</f>
        <v>0</v>
      </c>
      <c r="N21" s="102">
        <f>+OCT!N21</f>
        <v>0</v>
      </c>
      <c r="O21" s="109">
        <f>+OCT!O21</f>
        <v>0</v>
      </c>
      <c r="P21" s="102">
        <f>+IF(OCT!Q21=11,OCT!P21+1,OCT!P21)</f>
        <v>0</v>
      </c>
      <c r="Q21" s="102">
        <f>+IF(OCT!Q21=11,0,OCT!Q21+1)</f>
        <v>2</v>
      </c>
      <c r="R21" s="110">
        <f>+OCT!R21</f>
        <v>0</v>
      </c>
      <c r="S21" s="110">
        <f>+OCT!S21</f>
        <v>0</v>
      </c>
      <c r="T21" s="101">
        <f t="shared" si="0"/>
        <v>0</v>
      </c>
      <c r="U21" s="101">
        <f t="shared" si="1"/>
        <v>0</v>
      </c>
      <c r="V21" s="101">
        <f t="shared" si="2"/>
        <v>0</v>
      </c>
      <c r="W21" s="111">
        <f>+OCT!W21</f>
        <v>0</v>
      </c>
      <c r="X21" s="111">
        <f>+OCT!X21</f>
        <v>0</v>
      </c>
      <c r="Y21" s="101">
        <f t="shared" si="3"/>
        <v>0</v>
      </c>
      <c r="Z21" s="112"/>
      <c r="AA21" s="113"/>
      <c r="AB21" s="191"/>
      <c r="AC21" s="192"/>
      <c r="AD21" s="44"/>
      <c r="AE21" s="44"/>
      <c r="AF21" s="44"/>
    </row>
    <row r="22" spans="1:32" ht="45" customHeight="1">
      <c r="A22" s="102">
        <v>9</v>
      </c>
      <c r="B22" s="103">
        <f>+OCT!B22</f>
        <v>0</v>
      </c>
      <c r="C22" s="104">
        <f>+OCT!C22</f>
        <v>0</v>
      </c>
      <c r="D22" s="102">
        <f>+OCT!D22</f>
        <v>0</v>
      </c>
      <c r="E22" s="105">
        <f>+OCT!E22</f>
        <v>0</v>
      </c>
      <c r="F22" s="102">
        <f>+OCT!F22</f>
        <v>0</v>
      </c>
      <c r="G22" s="106">
        <f>+OCT!G22</f>
        <v>0</v>
      </c>
      <c r="H22" s="107">
        <f>+OCT!H22</f>
        <v>0</v>
      </c>
      <c r="I22" s="105" t="str">
        <f>+OCT!I22</f>
        <v>---</v>
      </c>
      <c r="J22" s="108" t="s">
        <v>97</v>
      </c>
      <c r="K22" s="108" t="s">
        <v>97</v>
      </c>
      <c r="L22" s="102">
        <f>+OCT!L22</f>
        <v>0</v>
      </c>
      <c r="M22" s="102">
        <f>+OCT!M22</f>
        <v>0</v>
      </c>
      <c r="N22" s="102">
        <f>+OCT!N22</f>
        <v>0</v>
      </c>
      <c r="O22" s="109">
        <f>+OCT!O22</f>
        <v>0</v>
      </c>
      <c r="P22" s="102">
        <f>+IF(OCT!Q22=11,OCT!P22+1,OCT!P22)</f>
        <v>0</v>
      </c>
      <c r="Q22" s="102">
        <f>+IF(OCT!Q22=11,0,OCT!Q22+1)</f>
        <v>2</v>
      </c>
      <c r="R22" s="110">
        <f>+OCT!R22</f>
        <v>0</v>
      </c>
      <c r="S22" s="110">
        <f>+OCT!S22</f>
        <v>0</v>
      </c>
      <c r="T22" s="101">
        <f t="shared" si="0"/>
        <v>0</v>
      </c>
      <c r="U22" s="101">
        <f t="shared" si="1"/>
        <v>0</v>
      </c>
      <c r="V22" s="101">
        <f t="shared" si="2"/>
        <v>0</v>
      </c>
      <c r="W22" s="111">
        <f>+OCT!W22</f>
        <v>0</v>
      </c>
      <c r="X22" s="111">
        <f>+OCT!X22</f>
        <v>0</v>
      </c>
      <c r="Y22" s="101">
        <f t="shared" si="3"/>
        <v>0</v>
      </c>
      <c r="Z22" s="112"/>
      <c r="AA22" s="113"/>
      <c r="AB22" s="191"/>
      <c r="AC22" s="192"/>
      <c r="AD22" s="44"/>
      <c r="AE22" s="44"/>
      <c r="AF22" s="44"/>
    </row>
    <row r="23" spans="1:32" ht="45" customHeight="1">
      <c r="A23" s="102">
        <v>10</v>
      </c>
      <c r="B23" s="103">
        <f>+OCT!B23</f>
        <v>0</v>
      </c>
      <c r="C23" s="104">
        <f>+OCT!C23</f>
        <v>0</v>
      </c>
      <c r="D23" s="102">
        <f>+OCT!D23</f>
        <v>0</v>
      </c>
      <c r="E23" s="105">
        <f>+OCT!E23</f>
        <v>0</v>
      </c>
      <c r="F23" s="102">
        <f>+OCT!F23</f>
        <v>0</v>
      </c>
      <c r="G23" s="106">
        <f>+OCT!G23</f>
        <v>0</v>
      </c>
      <c r="H23" s="107">
        <f>+OCT!H23</f>
        <v>0</v>
      </c>
      <c r="I23" s="105" t="str">
        <f>+OCT!I23</f>
        <v>---</v>
      </c>
      <c r="J23" s="108" t="s">
        <v>97</v>
      </c>
      <c r="K23" s="108" t="s">
        <v>97</v>
      </c>
      <c r="L23" s="102">
        <f>+OCT!L23</f>
        <v>0</v>
      </c>
      <c r="M23" s="102">
        <f>+OCT!M23</f>
        <v>0</v>
      </c>
      <c r="N23" s="102">
        <f>+OCT!N23</f>
        <v>0</v>
      </c>
      <c r="O23" s="109">
        <f>+OCT!O23</f>
        <v>0</v>
      </c>
      <c r="P23" s="102">
        <f>+IF(OCT!Q23=11,OCT!P23+1,OCT!P23)</f>
        <v>0</v>
      </c>
      <c r="Q23" s="102">
        <f>+IF(OCT!Q23=11,0,OCT!Q23+1)</f>
        <v>2</v>
      </c>
      <c r="R23" s="110">
        <f>+OCT!R23</f>
        <v>0</v>
      </c>
      <c r="S23" s="110">
        <f>+OCT!S23</f>
        <v>0</v>
      </c>
      <c r="T23" s="101">
        <f t="shared" si="0"/>
        <v>0</v>
      </c>
      <c r="U23" s="101">
        <f t="shared" si="1"/>
        <v>0</v>
      </c>
      <c r="V23" s="101">
        <f t="shared" si="2"/>
        <v>0</v>
      </c>
      <c r="W23" s="111">
        <f>+OCT!W23</f>
        <v>0</v>
      </c>
      <c r="X23" s="111">
        <f>+OCT!X23</f>
        <v>0</v>
      </c>
      <c r="Y23" s="101">
        <f t="shared" si="3"/>
        <v>0</v>
      </c>
      <c r="Z23" s="112"/>
      <c r="AA23" s="113"/>
      <c r="AB23" s="191"/>
      <c r="AC23" s="192"/>
      <c r="AD23" s="44"/>
      <c r="AE23" s="44"/>
      <c r="AF23" s="44"/>
    </row>
    <row r="24" spans="1:32" ht="45" customHeight="1">
      <c r="A24" s="102">
        <v>11</v>
      </c>
      <c r="B24" s="103">
        <f>+OCT!B24</f>
        <v>0</v>
      </c>
      <c r="C24" s="104">
        <f>+OCT!C24</f>
        <v>0</v>
      </c>
      <c r="D24" s="102">
        <f>+OCT!D24</f>
        <v>0</v>
      </c>
      <c r="E24" s="105">
        <f>+OCT!E24</f>
        <v>0</v>
      </c>
      <c r="F24" s="102">
        <f>+OCT!F24</f>
        <v>0</v>
      </c>
      <c r="G24" s="106">
        <f>+OCT!G24</f>
        <v>0</v>
      </c>
      <c r="H24" s="107">
        <f>+OCT!H24</f>
        <v>0</v>
      </c>
      <c r="I24" s="105" t="str">
        <f>+OCT!I24</f>
        <v>---</v>
      </c>
      <c r="J24" s="108" t="s">
        <v>97</v>
      </c>
      <c r="K24" s="108" t="s">
        <v>97</v>
      </c>
      <c r="L24" s="102">
        <f>+OCT!L24</f>
        <v>0</v>
      </c>
      <c r="M24" s="102">
        <f>+OCT!M24</f>
        <v>0</v>
      </c>
      <c r="N24" s="102">
        <f>+OCT!N24</f>
        <v>0</v>
      </c>
      <c r="O24" s="109">
        <f>+OCT!O24</f>
        <v>0</v>
      </c>
      <c r="P24" s="102">
        <f>+IF(OCT!Q24=11,OCT!P24+1,OCT!P24)</f>
        <v>0</v>
      </c>
      <c r="Q24" s="102">
        <f>+IF(OCT!Q24=11,0,OCT!Q24+1)</f>
        <v>2</v>
      </c>
      <c r="R24" s="110">
        <f>+OCT!R24</f>
        <v>0</v>
      </c>
      <c r="S24" s="110">
        <f>+OCT!S24</f>
        <v>0</v>
      </c>
      <c r="T24" s="101">
        <f t="shared" si="0"/>
        <v>0</v>
      </c>
      <c r="U24" s="101">
        <f t="shared" si="1"/>
        <v>0</v>
      </c>
      <c r="V24" s="101">
        <f t="shared" si="2"/>
        <v>0</v>
      </c>
      <c r="W24" s="111">
        <f>+OCT!W24</f>
        <v>0</v>
      </c>
      <c r="X24" s="111">
        <f>+OCT!X24</f>
        <v>0</v>
      </c>
      <c r="Y24" s="101">
        <f t="shared" si="3"/>
        <v>0</v>
      </c>
      <c r="Z24" s="112"/>
      <c r="AA24" s="113"/>
      <c r="AB24" s="191"/>
      <c r="AC24" s="192"/>
      <c r="AD24" s="44"/>
      <c r="AE24" s="44"/>
      <c r="AF24" s="44"/>
    </row>
    <row r="25" spans="1:32" ht="45" customHeight="1">
      <c r="A25" s="102">
        <v>12</v>
      </c>
      <c r="B25" s="103">
        <f>+OCT!B25</f>
        <v>0</v>
      </c>
      <c r="C25" s="104">
        <f>+OCT!C25</f>
        <v>0</v>
      </c>
      <c r="D25" s="102">
        <f>+OCT!D25</f>
        <v>0</v>
      </c>
      <c r="E25" s="105">
        <f>+OCT!E25</f>
        <v>0</v>
      </c>
      <c r="F25" s="102">
        <f>+OCT!F25</f>
        <v>0</v>
      </c>
      <c r="G25" s="106">
        <f>+OCT!G25</f>
        <v>0</v>
      </c>
      <c r="H25" s="107">
        <f>+OCT!H25</f>
        <v>0</v>
      </c>
      <c r="I25" s="105" t="str">
        <f>+OCT!I25</f>
        <v>---</v>
      </c>
      <c r="J25" s="108" t="s">
        <v>97</v>
      </c>
      <c r="K25" s="108" t="s">
        <v>97</v>
      </c>
      <c r="L25" s="102">
        <f>+OCT!L25</f>
        <v>0</v>
      </c>
      <c r="M25" s="102">
        <f>+OCT!M25</f>
        <v>0</v>
      </c>
      <c r="N25" s="102">
        <f>+OCT!N25</f>
        <v>0</v>
      </c>
      <c r="O25" s="109">
        <f>+OCT!O25</f>
        <v>0</v>
      </c>
      <c r="P25" s="102">
        <f>+IF(OCT!Q25=11,OCT!P25+1,OCT!P25)</f>
        <v>0</v>
      </c>
      <c r="Q25" s="102">
        <f>+IF(OCT!Q25=11,0,OCT!Q25+1)</f>
        <v>2</v>
      </c>
      <c r="R25" s="110">
        <f>+OCT!R25</f>
        <v>0</v>
      </c>
      <c r="S25" s="110">
        <f>+OCT!S25</f>
        <v>0</v>
      </c>
      <c r="T25" s="101">
        <f t="shared" si="0"/>
        <v>0</v>
      </c>
      <c r="U25" s="101">
        <f t="shared" si="1"/>
        <v>0</v>
      </c>
      <c r="V25" s="101">
        <f t="shared" si="2"/>
        <v>0</v>
      </c>
      <c r="W25" s="111">
        <f>+OCT!W25</f>
        <v>0</v>
      </c>
      <c r="X25" s="111">
        <f>+OCT!X25</f>
        <v>0</v>
      </c>
      <c r="Y25" s="101">
        <f t="shared" si="3"/>
        <v>0</v>
      </c>
      <c r="Z25" s="112"/>
      <c r="AA25" s="113"/>
      <c r="AB25" s="191"/>
      <c r="AC25" s="192"/>
      <c r="AD25" s="44"/>
      <c r="AE25" s="44"/>
      <c r="AF25" s="44"/>
    </row>
    <row r="26" spans="1:32" ht="45" customHeight="1">
      <c r="A26" s="102">
        <v>13</v>
      </c>
      <c r="B26" s="103">
        <f>+OCT!B26</f>
        <v>0</v>
      </c>
      <c r="C26" s="104">
        <f>+OCT!C26</f>
        <v>0</v>
      </c>
      <c r="D26" s="102">
        <f>+OCT!D26</f>
        <v>0</v>
      </c>
      <c r="E26" s="105">
        <f>+OCT!E26</f>
        <v>0</v>
      </c>
      <c r="F26" s="102">
        <f>+OCT!F26</f>
        <v>0</v>
      </c>
      <c r="G26" s="106">
        <f>+OCT!G26</f>
        <v>0</v>
      </c>
      <c r="H26" s="107">
        <f>+OCT!H26</f>
        <v>0</v>
      </c>
      <c r="I26" s="105" t="str">
        <f>+OCT!I26</f>
        <v>---</v>
      </c>
      <c r="J26" s="108" t="s">
        <v>97</v>
      </c>
      <c r="K26" s="108" t="s">
        <v>97</v>
      </c>
      <c r="L26" s="102">
        <f>+OCT!L26</f>
        <v>0</v>
      </c>
      <c r="M26" s="102">
        <f>+OCT!M26</f>
        <v>0</v>
      </c>
      <c r="N26" s="102">
        <f>+OCT!N26</f>
        <v>0</v>
      </c>
      <c r="O26" s="109">
        <f>+OCT!O26</f>
        <v>0</v>
      </c>
      <c r="P26" s="102">
        <f>+IF(OCT!Q26=11,OCT!P26+1,OCT!P26)</f>
        <v>0</v>
      </c>
      <c r="Q26" s="102">
        <f>+IF(OCT!Q26=11,0,OCT!Q26+1)</f>
        <v>2</v>
      </c>
      <c r="R26" s="110">
        <f>+OCT!R26</f>
        <v>0</v>
      </c>
      <c r="S26" s="110">
        <f>+OCT!S26</f>
        <v>0</v>
      </c>
      <c r="T26" s="101">
        <f t="shared" si="0"/>
        <v>0</v>
      </c>
      <c r="U26" s="101">
        <f t="shared" si="1"/>
        <v>0</v>
      </c>
      <c r="V26" s="101">
        <f t="shared" si="2"/>
        <v>0</v>
      </c>
      <c r="W26" s="111">
        <f>+OCT!W26</f>
        <v>0</v>
      </c>
      <c r="X26" s="111">
        <f>+OCT!X26</f>
        <v>0</v>
      </c>
      <c r="Y26" s="101">
        <f t="shared" si="3"/>
        <v>0</v>
      </c>
      <c r="Z26" s="112"/>
      <c r="AA26" s="113"/>
      <c r="AB26" s="191"/>
      <c r="AC26" s="192"/>
      <c r="AD26" s="44"/>
      <c r="AE26" s="44"/>
      <c r="AF26" s="44"/>
    </row>
    <row r="27" spans="1:32" ht="45" customHeight="1">
      <c r="A27" s="102">
        <v>14</v>
      </c>
      <c r="B27" s="103">
        <f>+OCT!B27</f>
        <v>0</v>
      </c>
      <c r="C27" s="104">
        <f>+OCT!C27</f>
        <v>0</v>
      </c>
      <c r="D27" s="102">
        <f>+OCT!D27</f>
        <v>0</v>
      </c>
      <c r="E27" s="105">
        <f>+OCT!E27</f>
        <v>0</v>
      </c>
      <c r="F27" s="102">
        <f>+OCT!F27</f>
        <v>0</v>
      </c>
      <c r="G27" s="106">
        <f>+OCT!G27</f>
        <v>0</v>
      </c>
      <c r="H27" s="107">
        <f>+OCT!H27</f>
        <v>0</v>
      </c>
      <c r="I27" s="105" t="str">
        <f>+OCT!I27</f>
        <v>---</v>
      </c>
      <c r="J27" s="108" t="s">
        <v>97</v>
      </c>
      <c r="K27" s="108" t="s">
        <v>97</v>
      </c>
      <c r="L27" s="102">
        <f>+OCT!L27</f>
        <v>0</v>
      </c>
      <c r="M27" s="102">
        <f>+OCT!M27</f>
        <v>0</v>
      </c>
      <c r="N27" s="102">
        <f>+OCT!N27</f>
        <v>0</v>
      </c>
      <c r="O27" s="109">
        <f>+OCT!O27</f>
        <v>0</v>
      </c>
      <c r="P27" s="102">
        <f>+IF(OCT!Q27=11,OCT!P27+1,OCT!P27)</f>
        <v>0</v>
      </c>
      <c r="Q27" s="102">
        <f>+IF(OCT!Q27=11,0,OCT!Q27+1)</f>
        <v>2</v>
      </c>
      <c r="R27" s="110">
        <f>+OCT!R27</f>
        <v>0</v>
      </c>
      <c r="S27" s="110">
        <f>+OCT!S27</f>
        <v>0</v>
      </c>
      <c r="T27" s="101">
        <f t="shared" si="0"/>
        <v>0</v>
      </c>
      <c r="U27" s="101">
        <f t="shared" si="1"/>
        <v>0</v>
      </c>
      <c r="V27" s="101">
        <f t="shared" si="2"/>
        <v>0</v>
      </c>
      <c r="W27" s="111">
        <f>+OCT!W27</f>
        <v>0</v>
      </c>
      <c r="X27" s="111">
        <f>+OCT!X27</f>
        <v>0</v>
      </c>
      <c r="Y27" s="101">
        <f t="shared" si="3"/>
        <v>0</v>
      </c>
      <c r="Z27" s="112"/>
      <c r="AA27" s="113"/>
      <c r="AB27" s="191"/>
      <c r="AC27" s="192"/>
      <c r="AD27" s="44"/>
      <c r="AE27" s="44"/>
      <c r="AF27" s="44"/>
    </row>
    <row r="28" spans="1:32" ht="45" customHeight="1">
      <c r="A28" s="102">
        <v>15</v>
      </c>
      <c r="B28" s="103">
        <f>+OCT!B28</f>
        <v>0</v>
      </c>
      <c r="C28" s="104">
        <f>+OCT!C28</f>
        <v>0</v>
      </c>
      <c r="D28" s="102">
        <f>+OCT!D28</f>
        <v>0</v>
      </c>
      <c r="E28" s="105">
        <f>+OCT!E28</f>
        <v>0</v>
      </c>
      <c r="F28" s="102">
        <f>+OCT!F28</f>
        <v>0</v>
      </c>
      <c r="G28" s="106">
        <f>+OCT!G28</f>
        <v>0</v>
      </c>
      <c r="H28" s="107">
        <f>+OCT!H28</f>
        <v>0</v>
      </c>
      <c r="I28" s="105" t="str">
        <f>+OCT!I28</f>
        <v>---</v>
      </c>
      <c r="J28" s="108" t="s">
        <v>97</v>
      </c>
      <c r="K28" s="108" t="s">
        <v>97</v>
      </c>
      <c r="L28" s="102">
        <f>+OCT!L28</f>
        <v>0</v>
      </c>
      <c r="M28" s="102">
        <f>+OCT!M28</f>
        <v>0</v>
      </c>
      <c r="N28" s="102">
        <f>+OCT!N28</f>
        <v>0</v>
      </c>
      <c r="O28" s="109">
        <f>+OCT!O28</f>
        <v>0</v>
      </c>
      <c r="P28" s="102">
        <f>+IF(OCT!Q28=11,OCT!P28+1,OCT!P28)</f>
        <v>0</v>
      </c>
      <c r="Q28" s="102">
        <f>+IF(OCT!Q28=11,0,OCT!Q28+1)</f>
        <v>2</v>
      </c>
      <c r="R28" s="110">
        <f>+OCT!R28</f>
        <v>0</v>
      </c>
      <c r="S28" s="110">
        <f>+OCT!S28</f>
        <v>0</v>
      </c>
      <c r="T28" s="101">
        <f t="shared" si="0"/>
        <v>0</v>
      </c>
      <c r="U28" s="101">
        <f t="shared" si="1"/>
        <v>0</v>
      </c>
      <c r="V28" s="101">
        <f t="shared" si="2"/>
        <v>0</v>
      </c>
      <c r="W28" s="111">
        <f>+OCT!W28</f>
        <v>0</v>
      </c>
      <c r="X28" s="111">
        <f>+OCT!X28</f>
        <v>0</v>
      </c>
      <c r="Y28" s="101">
        <f t="shared" si="3"/>
        <v>0</v>
      </c>
      <c r="Z28" s="112"/>
      <c r="AA28" s="113"/>
      <c r="AB28" s="191"/>
      <c r="AC28" s="192"/>
      <c r="AD28" s="44"/>
      <c r="AE28" s="44"/>
      <c r="AF28" s="44"/>
    </row>
    <row r="29" spans="1:32" ht="45" customHeight="1">
      <c r="A29" s="102">
        <v>16</v>
      </c>
      <c r="B29" s="103">
        <f>+OCT!B29</f>
        <v>0</v>
      </c>
      <c r="C29" s="104">
        <f>+OCT!C29</f>
        <v>0</v>
      </c>
      <c r="D29" s="102">
        <f>+OCT!D29</f>
        <v>0</v>
      </c>
      <c r="E29" s="105">
        <f>+OCT!E29</f>
        <v>0</v>
      </c>
      <c r="F29" s="102">
        <f>+OCT!F29</f>
        <v>0</v>
      </c>
      <c r="G29" s="106">
        <f>+OCT!G29</f>
        <v>0</v>
      </c>
      <c r="H29" s="107">
        <f>+OCT!H29</f>
        <v>0</v>
      </c>
      <c r="I29" s="105" t="str">
        <f>+OCT!I29</f>
        <v>---</v>
      </c>
      <c r="J29" s="108" t="s">
        <v>97</v>
      </c>
      <c r="K29" s="108" t="s">
        <v>97</v>
      </c>
      <c r="L29" s="102">
        <f>+OCT!L29</f>
        <v>0</v>
      </c>
      <c r="M29" s="102">
        <f>+OCT!M29</f>
        <v>0</v>
      </c>
      <c r="N29" s="102">
        <f>+OCT!N29</f>
        <v>0</v>
      </c>
      <c r="O29" s="109">
        <f>+OCT!O29</f>
        <v>0</v>
      </c>
      <c r="P29" s="102">
        <f>+IF(OCT!Q29=11,OCT!P29+1,OCT!P29)</f>
        <v>0</v>
      </c>
      <c r="Q29" s="102">
        <f>+IF(OCT!Q29=11,0,OCT!Q29+1)</f>
        <v>2</v>
      </c>
      <c r="R29" s="110">
        <f>+OCT!R29</f>
        <v>0</v>
      </c>
      <c r="S29" s="110">
        <f>+OCT!S29</f>
        <v>0</v>
      </c>
      <c r="T29" s="101">
        <f t="shared" si="0"/>
        <v>0</v>
      </c>
      <c r="U29" s="101">
        <f t="shared" si="1"/>
        <v>0</v>
      </c>
      <c r="V29" s="101">
        <f t="shared" si="2"/>
        <v>0</v>
      </c>
      <c r="W29" s="111">
        <f>+OCT!W29</f>
        <v>0</v>
      </c>
      <c r="X29" s="111">
        <f>+OCT!X29</f>
        <v>0</v>
      </c>
      <c r="Y29" s="101">
        <f t="shared" si="3"/>
        <v>0</v>
      </c>
      <c r="Z29" s="112"/>
      <c r="AA29" s="113"/>
      <c r="AB29" s="191"/>
      <c r="AC29" s="192"/>
      <c r="AD29" s="44"/>
      <c r="AE29" s="44"/>
      <c r="AF29" s="44"/>
    </row>
    <row r="30" spans="1:32" ht="45" customHeight="1">
      <c r="A30" s="102">
        <v>17</v>
      </c>
      <c r="B30" s="103">
        <f>+OCT!B30</f>
        <v>0</v>
      </c>
      <c r="C30" s="104">
        <f>+OCT!C30</f>
        <v>0</v>
      </c>
      <c r="D30" s="102">
        <f>+OCT!D30</f>
        <v>0</v>
      </c>
      <c r="E30" s="105">
        <f>+OCT!E30</f>
        <v>0</v>
      </c>
      <c r="F30" s="102">
        <f>+OCT!F30</f>
        <v>0</v>
      </c>
      <c r="G30" s="106">
        <f>+OCT!G30</f>
        <v>0</v>
      </c>
      <c r="H30" s="107">
        <f>+OCT!H30</f>
        <v>0</v>
      </c>
      <c r="I30" s="105" t="str">
        <f>+OCT!I30</f>
        <v>---</v>
      </c>
      <c r="J30" s="108" t="s">
        <v>97</v>
      </c>
      <c r="K30" s="108" t="s">
        <v>97</v>
      </c>
      <c r="L30" s="102">
        <f>+OCT!L30</f>
        <v>0</v>
      </c>
      <c r="M30" s="102">
        <f>+OCT!M30</f>
        <v>0</v>
      </c>
      <c r="N30" s="102">
        <f>+OCT!N30</f>
        <v>0</v>
      </c>
      <c r="O30" s="109">
        <f>+OCT!O30</f>
        <v>0</v>
      </c>
      <c r="P30" s="102">
        <f>+IF(OCT!Q30=11,OCT!P30+1,OCT!P30)</f>
        <v>0</v>
      </c>
      <c r="Q30" s="102">
        <f>+IF(OCT!Q30=11,0,OCT!Q30+1)</f>
        <v>2</v>
      </c>
      <c r="R30" s="110">
        <f>+OCT!R30</f>
        <v>0</v>
      </c>
      <c r="S30" s="110">
        <f>+OCT!S30</f>
        <v>0</v>
      </c>
      <c r="T30" s="101">
        <f t="shared" si="0"/>
        <v>0</v>
      </c>
      <c r="U30" s="101">
        <f t="shared" si="1"/>
        <v>0</v>
      </c>
      <c r="V30" s="101">
        <f t="shared" si="2"/>
        <v>0</v>
      </c>
      <c r="W30" s="111">
        <f>+OCT!W30</f>
        <v>0</v>
      </c>
      <c r="X30" s="111">
        <f>+OCT!X30</f>
        <v>0</v>
      </c>
      <c r="Y30" s="101">
        <f t="shared" si="3"/>
        <v>0</v>
      </c>
      <c r="Z30" s="112"/>
      <c r="AA30" s="113"/>
      <c r="AB30" s="191"/>
      <c r="AC30" s="192"/>
      <c r="AD30" s="44"/>
      <c r="AE30" s="44"/>
      <c r="AF30" s="44"/>
    </row>
    <row r="31" spans="1:32" ht="45" customHeight="1" thickBot="1">
      <c r="A31" s="102">
        <v>18</v>
      </c>
      <c r="B31" s="103">
        <f>+OCT!B31</f>
        <v>0</v>
      </c>
      <c r="C31" s="104">
        <f>+OCT!C31</f>
        <v>0</v>
      </c>
      <c r="D31" s="102">
        <f>+OCT!D31</f>
        <v>0</v>
      </c>
      <c r="E31" s="105">
        <f>+OCT!E31</f>
        <v>0</v>
      </c>
      <c r="F31" s="102">
        <f>+OCT!F31</f>
        <v>0</v>
      </c>
      <c r="G31" s="106">
        <f>+OCT!G31</f>
        <v>0</v>
      </c>
      <c r="H31" s="107">
        <f>+OCT!H31</f>
        <v>0</v>
      </c>
      <c r="I31" s="105" t="str">
        <f>+OCT!I31</f>
        <v>---</v>
      </c>
      <c r="J31" s="108" t="s">
        <v>97</v>
      </c>
      <c r="K31" s="108" t="s">
        <v>97</v>
      </c>
      <c r="L31" s="102">
        <f>+OCT!L31</f>
        <v>0</v>
      </c>
      <c r="M31" s="102">
        <f>+OCT!M31</f>
        <v>0</v>
      </c>
      <c r="N31" s="102">
        <f>+OCT!N31</f>
        <v>0</v>
      </c>
      <c r="O31" s="109">
        <f>+OCT!O31</f>
        <v>0</v>
      </c>
      <c r="P31" s="102">
        <f>+IF(OCT!Q31=11,OCT!P31+1,OCT!P31)</f>
        <v>0</v>
      </c>
      <c r="Q31" s="102">
        <f>+IF(OCT!Q31=11,0,OCT!Q31+1)</f>
        <v>2</v>
      </c>
      <c r="R31" s="110">
        <f>+OCT!R31</f>
        <v>0</v>
      </c>
      <c r="S31" s="110">
        <f>+OCT!S31</f>
        <v>0</v>
      </c>
      <c r="T31" s="101">
        <f t="shared" si="0"/>
        <v>0</v>
      </c>
      <c r="U31" s="101">
        <f t="shared" si="1"/>
        <v>0</v>
      </c>
      <c r="V31" s="101">
        <f t="shared" si="2"/>
        <v>0</v>
      </c>
      <c r="W31" s="111">
        <f>+OCT!W31</f>
        <v>0</v>
      </c>
      <c r="X31" s="111">
        <f>+OCT!X31</f>
        <v>0</v>
      </c>
      <c r="Y31" s="101">
        <f t="shared" si="3"/>
        <v>0</v>
      </c>
      <c r="Z31" s="112"/>
      <c r="AA31" s="113"/>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120</v>
      </c>
      <c r="B33" s="4"/>
      <c r="C33" s="4"/>
      <c r="D33" s="4"/>
      <c r="E33" s="99" t="str">
        <f>+SET!E33</f>
        <v>---</v>
      </c>
      <c r="F33" s="4"/>
      <c r="G33" s="4"/>
      <c r="H33" s="4"/>
      <c r="I33" s="4"/>
      <c r="J33" s="4"/>
      <c r="K33" s="4"/>
      <c r="L33" s="4"/>
      <c r="M33" s="5"/>
      <c r="N33" s="5"/>
      <c r="O33" s="5"/>
      <c r="Q33" s="95" t="str">
        <f>+OCT!Q33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121</v>
      </c>
      <c r="M35" s="35"/>
      <c r="N35" s="35"/>
      <c r="O35" s="35"/>
      <c r="R35" s="53"/>
      <c r="S35" s="114" t="s">
        <v>137</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122</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248</v>
      </c>
      <c r="B40" s="55"/>
      <c r="C40" s="55"/>
      <c r="D40" s="55"/>
      <c r="K40" s="552" t="s">
        <v>123</v>
      </c>
      <c r="L40" s="552"/>
      <c r="M40" s="552"/>
      <c r="N40" s="552"/>
      <c r="O40" s="552"/>
      <c r="P40" s="552"/>
      <c r="R40" s="552" t="s">
        <v>124</v>
      </c>
      <c r="S40" s="552"/>
      <c r="T40" s="552"/>
      <c r="W40" s="56"/>
      <c r="X40" s="41"/>
      <c r="Y40" s="40"/>
      <c r="Z40" s="33"/>
      <c r="AC40" s="29"/>
    </row>
    <row r="41" spans="23:29" ht="27" customHeight="1" thickBot="1">
      <c r="W41" s="56"/>
      <c r="X41" s="41"/>
      <c r="Y41" s="40"/>
      <c r="Z41" s="33"/>
      <c r="AA41" s="69"/>
      <c r="AC41" s="29"/>
    </row>
    <row r="42" spans="1:29" ht="27" customHeight="1" thickBot="1">
      <c r="A42" s="93" t="s">
        <v>103</v>
      </c>
      <c r="D42" s="116" t="str">
        <f>+CARATULA!$A$86</f>
        <v>   01-09-17</v>
      </c>
      <c r="E42" s="119" t="str">
        <f>+CARATULA!$C$86</f>
        <v>  De 37 a 54 cargos docentes</v>
      </c>
      <c r="V42" s="553"/>
      <c r="W42" s="553"/>
      <c r="X42" s="553"/>
      <c r="Y42" s="554"/>
      <c r="Z42" s="575" t="s">
        <v>133</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102</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104</v>
      </c>
      <c r="B53" s="58"/>
      <c r="C53" s="58"/>
      <c r="D53" s="58"/>
      <c r="E53" s="58"/>
      <c r="F53" s="58"/>
      <c r="G53" s="58"/>
      <c r="H53" s="58"/>
      <c r="I53" s="59"/>
      <c r="J53" s="59"/>
      <c r="K53" s="62" t="s">
        <v>105</v>
      </c>
      <c r="L53" s="62"/>
      <c r="M53" s="62"/>
      <c r="O53" s="62"/>
      <c r="P53" s="58"/>
      <c r="Q53" s="62"/>
      <c r="R53" s="62"/>
      <c r="S53" s="62"/>
      <c r="T53" s="62"/>
      <c r="U53" s="62"/>
      <c r="V53" s="63" t="s">
        <v>209</v>
      </c>
      <c r="W53" s="86" t="str">
        <f>+W$2</f>
        <v>NOVIEMBRE</v>
      </c>
      <c r="X53" s="64"/>
      <c r="Y53" s="185">
        <f>+CARATULA!$O$10</f>
        <v>2017</v>
      </c>
      <c r="AA53" s="122" t="str">
        <f>+AA$2</f>
        <v>X</v>
      </c>
      <c r="AB53" s="85" t="s">
        <v>126</v>
      </c>
      <c r="AC53" s="58"/>
    </row>
    <row r="54" spans="1:28" ht="27.75" customHeight="1" thickBot="1">
      <c r="A54" s="61" t="s">
        <v>106</v>
      </c>
      <c r="B54" s="58"/>
      <c r="C54" s="58"/>
      <c r="D54" s="58"/>
      <c r="E54" s="58"/>
      <c r="F54" s="58"/>
      <c r="G54" s="58"/>
      <c r="H54" s="58"/>
      <c r="I54" s="58"/>
      <c r="J54" s="58"/>
      <c r="K54" s="62" t="s">
        <v>107</v>
      </c>
      <c r="L54" s="62"/>
      <c r="M54" s="62"/>
      <c r="O54" s="62"/>
      <c r="P54" s="58"/>
      <c r="Q54" s="58"/>
      <c r="R54" s="62"/>
      <c r="S54" s="62"/>
      <c r="T54" s="62"/>
      <c r="U54" s="62"/>
      <c r="V54" s="58"/>
      <c r="W54" s="91" t="str">
        <f>+SET!W54</f>
        <v>HOJA N° 2/3</v>
      </c>
      <c r="X54" s="58"/>
      <c r="Z54" s="58"/>
      <c r="AA54" s="122">
        <f>+AA$3</f>
        <v>0</v>
      </c>
      <c r="AB54" s="85" t="s">
        <v>127</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108</v>
      </c>
      <c r="AB56" s="121">
        <f>+CARATULA!$H$17</f>
        <v>0</v>
      </c>
      <c r="AC56" s="58"/>
      <c r="AH56" s="58"/>
      <c r="AI56" s="58"/>
    </row>
    <row r="57" spans="26:29" ht="24" customHeight="1" thickBot="1">
      <c r="Z57" s="58" t="s">
        <v>109</v>
      </c>
      <c r="AA57" s="58"/>
      <c r="AB57" s="58"/>
      <c r="AC57" s="58"/>
    </row>
    <row r="58" spans="4:29" ht="24" customHeight="1" thickBot="1">
      <c r="D58" s="42" t="s">
        <v>63</v>
      </c>
      <c r="E58" s="87">
        <f>+CARATULA!$F$13</f>
        <v>0</v>
      </c>
      <c r="F58" s="3"/>
      <c r="G58" s="34"/>
      <c r="H58" s="38"/>
      <c r="I58" s="39"/>
      <c r="J58" s="39"/>
      <c r="K58" s="52" t="s">
        <v>90</v>
      </c>
      <c r="L58" s="88">
        <f>+CARATULA!$L$16</f>
        <v>0</v>
      </c>
      <c r="M58" s="34"/>
      <c r="N58" s="38"/>
      <c r="Q58" s="42" t="s">
        <v>89</v>
      </c>
      <c r="R58" s="90">
        <f>+CARATULA!$F$14</f>
        <v>0</v>
      </c>
      <c r="T58" s="42" t="s">
        <v>64</v>
      </c>
      <c r="U58" s="87">
        <f>+CARATULA!$F$15</f>
        <v>0</v>
      </c>
      <c r="V58" s="34"/>
      <c r="W58" s="34"/>
      <c r="X58" s="34"/>
      <c r="Y58" s="67"/>
      <c r="Z58" s="58"/>
      <c r="AA58" s="68" t="s">
        <v>110</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111</v>
      </c>
      <c r="E60" s="87">
        <f>+CARATULA!$F$19</f>
        <v>0</v>
      </c>
      <c r="F60" s="3"/>
      <c r="G60" s="34"/>
      <c r="H60" s="38"/>
      <c r="I60" s="4"/>
      <c r="J60" s="4"/>
      <c r="K60" s="52" t="s">
        <v>112</v>
      </c>
      <c r="L60" s="249">
        <f>+CARATULA!$F$16</f>
        <v>0</v>
      </c>
      <c r="M60" s="34"/>
      <c r="N60" s="70"/>
      <c r="Q60" s="52" t="s">
        <v>113</v>
      </c>
      <c r="R60" s="89">
        <f>+CARATULA!$L$19</f>
        <v>0</v>
      </c>
      <c r="S60" s="3"/>
      <c r="T60" s="14"/>
      <c r="V60" s="52" t="s">
        <v>114</v>
      </c>
      <c r="W60" s="89">
        <f>+CARATULA!$F$18</f>
        <v>0</v>
      </c>
      <c r="X60" s="34"/>
      <c r="Y60" s="14"/>
      <c r="Z60" s="58"/>
      <c r="AA60" s="52" t="s">
        <v>125</v>
      </c>
      <c r="AB60" s="89">
        <f>+CARATULA!$L$17</f>
        <v>0</v>
      </c>
      <c r="AC60" s="65"/>
    </row>
    <row r="61" spans="8:29" ht="21" customHeight="1">
      <c r="H61" s="4"/>
      <c r="I61" s="4"/>
      <c r="J61" s="4"/>
      <c r="K61" s="4"/>
      <c r="L61" s="4"/>
      <c r="AC61"/>
    </row>
    <row r="62" spans="1:29" ht="16.5" customHeight="1">
      <c r="A62" s="555" t="s">
        <v>115</v>
      </c>
      <c r="B62" s="558" t="s">
        <v>72</v>
      </c>
      <c r="C62" s="559"/>
      <c r="D62" s="555" t="s">
        <v>75</v>
      </c>
      <c r="E62" s="555" t="s">
        <v>96</v>
      </c>
      <c r="F62" s="555" t="s">
        <v>76</v>
      </c>
      <c r="G62" s="555" t="s">
        <v>83</v>
      </c>
      <c r="H62" s="555" t="s">
        <v>70</v>
      </c>
      <c r="I62" s="555" t="s">
        <v>71</v>
      </c>
      <c r="J62" s="555" t="s">
        <v>80</v>
      </c>
      <c r="K62" s="555" t="s">
        <v>81</v>
      </c>
      <c r="L62" s="555" t="s">
        <v>82</v>
      </c>
      <c r="M62" s="560" t="s">
        <v>98</v>
      </c>
      <c r="N62" s="560" t="s">
        <v>99</v>
      </c>
      <c r="O62" s="555" t="s">
        <v>100</v>
      </c>
      <c r="P62" s="558" t="s">
        <v>84</v>
      </c>
      <c r="Q62" s="559"/>
      <c r="R62" s="566" t="s">
        <v>77</v>
      </c>
      <c r="S62" s="567" t="s">
        <v>47</v>
      </c>
      <c r="T62" s="558" t="s">
        <v>87</v>
      </c>
      <c r="U62" s="574" t="s">
        <v>48</v>
      </c>
      <c r="V62" s="559" t="s">
        <v>46</v>
      </c>
      <c r="W62" s="558" t="s">
        <v>116</v>
      </c>
      <c r="X62" s="574" t="s">
        <v>48</v>
      </c>
      <c r="Y62" s="559" t="s">
        <v>46</v>
      </c>
      <c r="Z62" s="570" t="s">
        <v>117</v>
      </c>
      <c r="AA62" s="568"/>
      <c r="AB62" s="570" t="s">
        <v>118</v>
      </c>
      <c r="AC62" s="568"/>
    </row>
    <row r="63" spans="1:29" ht="16.5" customHeight="1">
      <c r="A63" s="556" t="s">
        <v>45</v>
      </c>
      <c r="B63" s="560" t="s">
        <v>73</v>
      </c>
      <c r="C63" s="560" t="s">
        <v>74</v>
      </c>
      <c r="D63" s="556"/>
      <c r="E63" s="556"/>
      <c r="F63" s="556"/>
      <c r="G63" s="556"/>
      <c r="H63" s="556"/>
      <c r="I63" s="556"/>
      <c r="J63" s="556"/>
      <c r="K63" s="556"/>
      <c r="L63" s="556"/>
      <c r="M63" s="562"/>
      <c r="N63" s="562"/>
      <c r="O63" s="556"/>
      <c r="P63" s="560" t="s">
        <v>85</v>
      </c>
      <c r="Q63" s="560" t="s">
        <v>86</v>
      </c>
      <c r="R63" s="560" t="s">
        <v>79</v>
      </c>
      <c r="S63" s="560" t="s">
        <v>78</v>
      </c>
      <c r="T63" s="555" t="s">
        <v>119</v>
      </c>
      <c r="U63" s="555" t="s">
        <v>134</v>
      </c>
      <c r="V63" s="555" t="s">
        <v>46</v>
      </c>
      <c r="W63" s="555" t="s">
        <v>119</v>
      </c>
      <c r="X63" s="555" t="s">
        <v>134</v>
      </c>
      <c r="Y63" s="555" t="s">
        <v>46</v>
      </c>
      <c r="Z63" s="571"/>
      <c r="AA63" s="572"/>
      <c r="AB63" s="571"/>
      <c r="AC63" s="572"/>
    </row>
    <row r="64" spans="1:29" ht="16.5" customHeight="1">
      <c r="A64" s="557"/>
      <c r="B64" s="561"/>
      <c r="C64" s="561"/>
      <c r="D64" s="557"/>
      <c r="E64" s="557"/>
      <c r="F64" s="557"/>
      <c r="G64" s="557"/>
      <c r="H64" s="557"/>
      <c r="I64" s="557"/>
      <c r="J64" s="557"/>
      <c r="K64" s="557"/>
      <c r="L64" s="557"/>
      <c r="M64" s="561"/>
      <c r="N64" s="561"/>
      <c r="O64" s="557"/>
      <c r="P64" s="561"/>
      <c r="Q64" s="561"/>
      <c r="R64" s="561"/>
      <c r="S64" s="561"/>
      <c r="T64" s="557"/>
      <c r="U64" s="557"/>
      <c r="V64" s="557"/>
      <c r="W64" s="557"/>
      <c r="X64" s="557"/>
      <c r="Y64" s="557"/>
      <c r="Z64" s="573"/>
      <c r="AA64" s="569"/>
      <c r="AB64" s="573"/>
      <c r="AC64" s="569"/>
    </row>
    <row r="65" spans="1:29" ht="45" customHeight="1">
      <c r="A65" s="102">
        <v>19</v>
      </c>
      <c r="B65" s="103">
        <f>+OCT!B65</f>
        <v>0</v>
      </c>
      <c r="C65" s="104">
        <f>+OCT!C65</f>
        <v>0</v>
      </c>
      <c r="D65" s="102">
        <f>+OCT!D65</f>
        <v>0</v>
      </c>
      <c r="E65" s="105">
        <f>+OCT!E65</f>
        <v>0</v>
      </c>
      <c r="F65" s="102">
        <f>+OCT!F65</f>
        <v>0</v>
      </c>
      <c r="G65" s="106">
        <f>+OCT!G65</f>
        <v>0</v>
      </c>
      <c r="H65" s="107">
        <f>+OCT!H65</f>
        <v>0</v>
      </c>
      <c r="I65" s="105" t="str">
        <f>+OCT!I65</f>
        <v>---</v>
      </c>
      <c r="J65" s="108" t="s">
        <v>97</v>
      </c>
      <c r="K65" s="108" t="s">
        <v>97</v>
      </c>
      <c r="L65" s="102">
        <f>+OCT!L65</f>
        <v>0</v>
      </c>
      <c r="M65" s="102">
        <f>+OCT!M65</f>
        <v>0</v>
      </c>
      <c r="N65" s="102">
        <f>+OCT!N65</f>
        <v>0</v>
      </c>
      <c r="O65" s="109">
        <f>+OCT!O65</f>
        <v>0</v>
      </c>
      <c r="P65" s="102">
        <f>+IF(OCT!Q65=11,OCT!P65+1,OCT!P65)</f>
        <v>0</v>
      </c>
      <c r="Q65" s="102">
        <f>+IF(OCT!Q65=11,0,OCT!Q65+1)</f>
        <v>2</v>
      </c>
      <c r="R65" s="110">
        <f>+OCT!R65</f>
        <v>0</v>
      </c>
      <c r="S65" s="110">
        <f>+OCT!S65</f>
        <v>0</v>
      </c>
      <c r="T65" s="101">
        <f aca="true" t="shared" si="5" ref="T65:T82">+ROUND(S65*16%,2)</f>
        <v>0</v>
      </c>
      <c r="U65" s="101">
        <f aca="true" t="shared" si="6" ref="U65:U82">+ROUND(S65*12%,2)</f>
        <v>0</v>
      </c>
      <c r="V65" s="101">
        <f aca="true" t="shared" si="7" ref="V65:V82">+T65+U65</f>
        <v>0</v>
      </c>
      <c r="W65" s="111">
        <f>+OCT!W65</f>
        <v>0</v>
      </c>
      <c r="X65" s="111">
        <f>+OCT!X65</f>
        <v>0</v>
      </c>
      <c r="Y65" s="101">
        <f aca="true" t="shared" si="8" ref="Y65:Y82">+W65+X65</f>
        <v>0</v>
      </c>
      <c r="Z65" s="112"/>
      <c r="AA65" s="113"/>
      <c r="AB65" s="191"/>
      <c r="AC65" s="192"/>
    </row>
    <row r="66" spans="1:29" ht="45" customHeight="1">
      <c r="A66" s="102">
        <v>20</v>
      </c>
      <c r="B66" s="103">
        <f>+OCT!B66</f>
        <v>0</v>
      </c>
      <c r="C66" s="104">
        <f>+OCT!C66</f>
        <v>0</v>
      </c>
      <c r="D66" s="102">
        <f>+OCT!D66</f>
        <v>0</v>
      </c>
      <c r="E66" s="105">
        <f>+OCT!E66</f>
        <v>0</v>
      </c>
      <c r="F66" s="102">
        <f>+OCT!F66</f>
        <v>0</v>
      </c>
      <c r="G66" s="106">
        <f>+OCT!G66</f>
        <v>0</v>
      </c>
      <c r="H66" s="107">
        <f>+OCT!H66</f>
        <v>0</v>
      </c>
      <c r="I66" s="105" t="str">
        <f>+OCT!I66</f>
        <v>---</v>
      </c>
      <c r="J66" s="108" t="s">
        <v>97</v>
      </c>
      <c r="K66" s="108" t="s">
        <v>97</v>
      </c>
      <c r="L66" s="102">
        <f>+OCT!L66</f>
        <v>0</v>
      </c>
      <c r="M66" s="102">
        <f>+OCT!M66</f>
        <v>0</v>
      </c>
      <c r="N66" s="102">
        <f>+OCT!N66</f>
        <v>0</v>
      </c>
      <c r="O66" s="109">
        <f>+OCT!O66</f>
        <v>0</v>
      </c>
      <c r="P66" s="102">
        <f>+IF(OCT!Q66=11,OCT!P66+1,OCT!P66)</f>
        <v>0</v>
      </c>
      <c r="Q66" s="102">
        <f>+IF(OCT!Q66=11,0,OCT!Q66+1)</f>
        <v>2</v>
      </c>
      <c r="R66" s="110">
        <f>+OCT!R66</f>
        <v>0</v>
      </c>
      <c r="S66" s="110">
        <f>+OCT!S66</f>
        <v>0</v>
      </c>
      <c r="T66" s="101">
        <f t="shared" si="5"/>
        <v>0</v>
      </c>
      <c r="U66" s="101">
        <f t="shared" si="6"/>
        <v>0</v>
      </c>
      <c r="V66" s="101">
        <f t="shared" si="7"/>
        <v>0</v>
      </c>
      <c r="W66" s="111">
        <f>+OCT!W66</f>
        <v>0</v>
      </c>
      <c r="X66" s="111">
        <f>+OCT!X66</f>
        <v>0</v>
      </c>
      <c r="Y66" s="101">
        <f t="shared" si="8"/>
        <v>0</v>
      </c>
      <c r="Z66" s="112"/>
      <c r="AA66" s="113"/>
      <c r="AB66" s="191"/>
      <c r="AC66" s="192"/>
    </row>
    <row r="67" spans="1:29" ht="45" customHeight="1">
      <c r="A67" s="102">
        <v>21</v>
      </c>
      <c r="B67" s="103">
        <f>+OCT!B67</f>
        <v>0</v>
      </c>
      <c r="C67" s="104">
        <f>+OCT!C67</f>
        <v>0</v>
      </c>
      <c r="D67" s="102">
        <f>+OCT!D67</f>
        <v>0</v>
      </c>
      <c r="E67" s="105">
        <f>+OCT!E67</f>
        <v>0</v>
      </c>
      <c r="F67" s="102">
        <f>+OCT!F67</f>
        <v>0</v>
      </c>
      <c r="G67" s="106">
        <f>+OCT!G67</f>
        <v>0</v>
      </c>
      <c r="H67" s="107">
        <f>+OCT!H67</f>
        <v>0</v>
      </c>
      <c r="I67" s="105" t="str">
        <f>+OCT!I67</f>
        <v>---</v>
      </c>
      <c r="J67" s="108" t="s">
        <v>97</v>
      </c>
      <c r="K67" s="108" t="s">
        <v>97</v>
      </c>
      <c r="L67" s="102">
        <f>+OCT!L67</f>
        <v>0</v>
      </c>
      <c r="M67" s="102">
        <f>+OCT!M67</f>
        <v>0</v>
      </c>
      <c r="N67" s="102">
        <f>+OCT!N67</f>
        <v>0</v>
      </c>
      <c r="O67" s="109">
        <f>+OCT!O67</f>
        <v>0</v>
      </c>
      <c r="P67" s="102">
        <f>+IF(OCT!Q67=11,OCT!P67+1,OCT!P67)</f>
        <v>0</v>
      </c>
      <c r="Q67" s="102">
        <f>+IF(OCT!Q67=11,0,OCT!Q67+1)</f>
        <v>2</v>
      </c>
      <c r="R67" s="110">
        <f>+OCT!R67</f>
        <v>0</v>
      </c>
      <c r="S67" s="110">
        <f>+OCT!S67</f>
        <v>0</v>
      </c>
      <c r="T67" s="101">
        <f t="shared" si="5"/>
        <v>0</v>
      </c>
      <c r="U67" s="101">
        <f t="shared" si="6"/>
        <v>0</v>
      </c>
      <c r="V67" s="101">
        <f t="shared" si="7"/>
        <v>0</v>
      </c>
      <c r="W67" s="111">
        <f>+OCT!W67</f>
        <v>0</v>
      </c>
      <c r="X67" s="111">
        <f>+OCT!X67</f>
        <v>0</v>
      </c>
      <c r="Y67" s="101">
        <f t="shared" si="8"/>
        <v>0</v>
      </c>
      <c r="Z67" s="112"/>
      <c r="AA67" s="113"/>
      <c r="AB67" s="191"/>
      <c r="AC67" s="192"/>
    </row>
    <row r="68" spans="1:29" ht="45" customHeight="1">
      <c r="A68" s="102">
        <v>22</v>
      </c>
      <c r="B68" s="103">
        <f>+OCT!B68</f>
        <v>0</v>
      </c>
      <c r="C68" s="104">
        <f>+OCT!C68</f>
        <v>0</v>
      </c>
      <c r="D68" s="102">
        <f>+OCT!D68</f>
        <v>0</v>
      </c>
      <c r="E68" s="105">
        <f>+OCT!E68</f>
        <v>0</v>
      </c>
      <c r="F68" s="102">
        <f>+OCT!F68</f>
        <v>0</v>
      </c>
      <c r="G68" s="106">
        <f>+OCT!G68</f>
        <v>0</v>
      </c>
      <c r="H68" s="107">
        <f>+OCT!H68</f>
        <v>0</v>
      </c>
      <c r="I68" s="105" t="str">
        <f>+OCT!I68</f>
        <v>---</v>
      </c>
      <c r="J68" s="108" t="s">
        <v>97</v>
      </c>
      <c r="K68" s="108" t="s">
        <v>97</v>
      </c>
      <c r="L68" s="102">
        <f>+OCT!L68</f>
        <v>0</v>
      </c>
      <c r="M68" s="102">
        <f>+OCT!M68</f>
        <v>0</v>
      </c>
      <c r="N68" s="102">
        <f>+OCT!N68</f>
        <v>0</v>
      </c>
      <c r="O68" s="109">
        <f>+OCT!O68</f>
        <v>0</v>
      </c>
      <c r="P68" s="102">
        <f>+IF(OCT!Q68=11,OCT!P68+1,OCT!P68)</f>
        <v>0</v>
      </c>
      <c r="Q68" s="102">
        <f>+IF(OCT!Q68=11,0,OCT!Q68+1)</f>
        <v>2</v>
      </c>
      <c r="R68" s="110">
        <f>+OCT!R68</f>
        <v>0</v>
      </c>
      <c r="S68" s="110">
        <f>+OCT!S68</f>
        <v>0</v>
      </c>
      <c r="T68" s="101">
        <f t="shared" si="5"/>
        <v>0</v>
      </c>
      <c r="U68" s="101">
        <f t="shared" si="6"/>
        <v>0</v>
      </c>
      <c r="V68" s="101">
        <f t="shared" si="7"/>
        <v>0</v>
      </c>
      <c r="W68" s="111">
        <f>+OCT!W68</f>
        <v>0</v>
      </c>
      <c r="X68" s="111">
        <f>+OCT!X68</f>
        <v>0</v>
      </c>
      <c r="Y68" s="101">
        <f t="shared" si="8"/>
        <v>0</v>
      </c>
      <c r="Z68" s="112"/>
      <c r="AA68" s="113"/>
      <c r="AB68" s="191"/>
      <c r="AC68" s="192"/>
    </row>
    <row r="69" spans="1:29" ht="45" customHeight="1">
      <c r="A69" s="102">
        <v>23</v>
      </c>
      <c r="B69" s="103">
        <f>+OCT!B69</f>
        <v>0</v>
      </c>
      <c r="C69" s="104">
        <f>+OCT!C69</f>
        <v>0</v>
      </c>
      <c r="D69" s="102">
        <f>+OCT!D69</f>
        <v>0</v>
      </c>
      <c r="E69" s="105">
        <f>+OCT!E69</f>
        <v>0</v>
      </c>
      <c r="F69" s="102">
        <f>+OCT!F69</f>
        <v>0</v>
      </c>
      <c r="G69" s="106">
        <f>+OCT!G69</f>
        <v>0</v>
      </c>
      <c r="H69" s="107">
        <f>+OCT!H69</f>
        <v>0</v>
      </c>
      <c r="I69" s="105" t="str">
        <f>+OCT!I69</f>
        <v>---</v>
      </c>
      <c r="J69" s="108" t="s">
        <v>97</v>
      </c>
      <c r="K69" s="108" t="s">
        <v>97</v>
      </c>
      <c r="L69" s="102">
        <f>+OCT!L69</f>
        <v>0</v>
      </c>
      <c r="M69" s="102">
        <f>+OCT!M69</f>
        <v>0</v>
      </c>
      <c r="N69" s="102">
        <f>+OCT!N69</f>
        <v>0</v>
      </c>
      <c r="O69" s="109">
        <f>+OCT!O69</f>
        <v>0</v>
      </c>
      <c r="P69" s="102">
        <f>+IF(OCT!Q69=11,OCT!P69+1,OCT!P69)</f>
        <v>0</v>
      </c>
      <c r="Q69" s="102">
        <f>+IF(OCT!Q69=11,0,OCT!Q69+1)</f>
        <v>2</v>
      </c>
      <c r="R69" s="110">
        <f>+OCT!R69</f>
        <v>0</v>
      </c>
      <c r="S69" s="110">
        <f>+OCT!S69</f>
        <v>0</v>
      </c>
      <c r="T69" s="101">
        <f t="shared" si="5"/>
        <v>0</v>
      </c>
      <c r="U69" s="101">
        <f t="shared" si="6"/>
        <v>0</v>
      </c>
      <c r="V69" s="101">
        <f t="shared" si="7"/>
        <v>0</v>
      </c>
      <c r="W69" s="111">
        <f>+OCT!W69</f>
        <v>0</v>
      </c>
      <c r="X69" s="111">
        <f>+OCT!X69</f>
        <v>0</v>
      </c>
      <c r="Y69" s="101">
        <f t="shared" si="8"/>
        <v>0</v>
      </c>
      <c r="Z69" s="112"/>
      <c r="AA69" s="113"/>
      <c r="AB69" s="191"/>
      <c r="AC69" s="192"/>
    </row>
    <row r="70" spans="1:29" ht="45" customHeight="1">
      <c r="A70" s="102">
        <v>24</v>
      </c>
      <c r="B70" s="103">
        <f>+OCT!B70</f>
        <v>0</v>
      </c>
      <c r="C70" s="104">
        <f>+OCT!C70</f>
        <v>0</v>
      </c>
      <c r="D70" s="102">
        <f>+OCT!D70</f>
        <v>0</v>
      </c>
      <c r="E70" s="105">
        <f>+OCT!E70</f>
        <v>0</v>
      </c>
      <c r="F70" s="102">
        <f>+OCT!F70</f>
        <v>0</v>
      </c>
      <c r="G70" s="106">
        <f>+OCT!G70</f>
        <v>0</v>
      </c>
      <c r="H70" s="107">
        <f>+OCT!H70</f>
        <v>0</v>
      </c>
      <c r="I70" s="105" t="str">
        <f>+OCT!I70</f>
        <v>---</v>
      </c>
      <c r="J70" s="108" t="s">
        <v>97</v>
      </c>
      <c r="K70" s="108" t="s">
        <v>97</v>
      </c>
      <c r="L70" s="102">
        <f>+OCT!L70</f>
        <v>0</v>
      </c>
      <c r="M70" s="102">
        <f>+OCT!M70</f>
        <v>0</v>
      </c>
      <c r="N70" s="102">
        <f>+OCT!N70</f>
        <v>0</v>
      </c>
      <c r="O70" s="109">
        <f>+OCT!O70</f>
        <v>0</v>
      </c>
      <c r="P70" s="102">
        <f>+IF(OCT!Q70=11,OCT!P70+1,OCT!P70)</f>
        <v>0</v>
      </c>
      <c r="Q70" s="102">
        <f>+IF(OCT!Q70=11,0,OCT!Q70+1)</f>
        <v>2</v>
      </c>
      <c r="R70" s="110">
        <f>+OCT!R70</f>
        <v>0</v>
      </c>
      <c r="S70" s="110">
        <f>+OCT!S70</f>
        <v>0</v>
      </c>
      <c r="T70" s="101">
        <f t="shared" si="5"/>
        <v>0</v>
      </c>
      <c r="U70" s="101">
        <f t="shared" si="6"/>
        <v>0</v>
      </c>
      <c r="V70" s="101">
        <f t="shared" si="7"/>
        <v>0</v>
      </c>
      <c r="W70" s="111">
        <f>+OCT!W70</f>
        <v>0</v>
      </c>
      <c r="X70" s="111">
        <f>+OCT!X70</f>
        <v>0</v>
      </c>
      <c r="Y70" s="101">
        <f t="shared" si="8"/>
        <v>0</v>
      </c>
      <c r="Z70" s="112"/>
      <c r="AA70" s="113"/>
      <c r="AB70" s="191"/>
      <c r="AC70" s="192"/>
    </row>
    <row r="71" spans="1:29" ht="45" customHeight="1">
      <c r="A71" s="102">
        <v>25</v>
      </c>
      <c r="B71" s="103">
        <f>+OCT!B71</f>
        <v>0</v>
      </c>
      <c r="C71" s="104">
        <f>+OCT!C71</f>
        <v>0</v>
      </c>
      <c r="D71" s="102">
        <f>+OCT!D71</f>
        <v>0</v>
      </c>
      <c r="E71" s="105">
        <f>+OCT!E71</f>
        <v>0</v>
      </c>
      <c r="F71" s="102">
        <f>+OCT!F71</f>
        <v>0</v>
      </c>
      <c r="G71" s="106">
        <f>+OCT!G71</f>
        <v>0</v>
      </c>
      <c r="H71" s="107">
        <f>+OCT!H71</f>
        <v>0</v>
      </c>
      <c r="I71" s="105" t="str">
        <f>+OCT!I71</f>
        <v>---</v>
      </c>
      <c r="J71" s="108" t="s">
        <v>97</v>
      </c>
      <c r="K71" s="108" t="s">
        <v>97</v>
      </c>
      <c r="L71" s="102">
        <f>+OCT!L71</f>
        <v>0</v>
      </c>
      <c r="M71" s="102">
        <f>+OCT!M71</f>
        <v>0</v>
      </c>
      <c r="N71" s="102">
        <f>+OCT!N71</f>
        <v>0</v>
      </c>
      <c r="O71" s="109">
        <f>+OCT!O71</f>
        <v>0</v>
      </c>
      <c r="P71" s="102">
        <f>+IF(OCT!Q71=11,OCT!P71+1,OCT!P71)</f>
        <v>0</v>
      </c>
      <c r="Q71" s="102">
        <f>+IF(OCT!Q71=11,0,OCT!Q71+1)</f>
        <v>2</v>
      </c>
      <c r="R71" s="110">
        <f>+OCT!R71</f>
        <v>0</v>
      </c>
      <c r="S71" s="110">
        <f>+OCT!S71</f>
        <v>0</v>
      </c>
      <c r="T71" s="101">
        <f t="shared" si="5"/>
        <v>0</v>
      </c>
      <c r="U71" s="101">
        <f t="shared" si="6"/>
        <v>0</v>
      </c>
      <c r="V71" s="101">
        <f t="shared" si="7"/>
        <v>0</v>
      </c>
      <c r="W71" s="111">
        <f>+OCT!W71</f>
        <v>0</v>
      </c>
      <c r="X71" s="111">
        <f>+OCT!X71</f>
        <v>0</v>
      </c>
      <c r="Y71" s="101">
        <f t="shared" si="8"/>
        <v>0</v>
      </c>
      <c r="Z71" s="112"/>
      <c r="AA71" s="113"/>
      <c r="AB71" s="191"/>
      <c r="AC71" s="192"/>
    </row>
    <row r="72" spans="1:29" ht="45" customHeight="1">
      <c r="A72" s="102">
        <v>26</v>
      </c>
      <c r="B72" s="103">
        <f>+OCT!B72</f>
        <v>0</v>
      </c>
      <c r="C72" s="104">
        <f>+OCT!C72</f>
        <v>0</v>
      </c>
      <c r="D72" s="102">
        <f>+OCT!D72</f>
        <v>0</v>
      </c>
      <c r="E72" s="105">
        <f>+OCT!E72</f>
        <v>0</v>
      </c>
      <c r="F72" s="102">
        <f>+OCT!F72</f>
        <v>0</v>
      </c>
      <c r="G72" s="106">
        <f>+OCT!G72</f>
        <v>0</v>
      </c>
      <c r="H72" s="107">
        <f>+OCT!H72</f>
        <v>0</v>
      </c>
      <c r="I72" s="105" t="str">
        <f>+OCT!I72</f>
        <v>---</v>
      </c>
      <c r="J72" s="108" t="s">
        <v>97</v>
      </c>
      <c r="K72" s="108" t="s">
        <v>97</v>
      </c>
      <c r="L72" s="102">
        <f>+OCT!L72</f>
        <v>0</v>
      </c>
      <c r="M72" s="102">
        <f>+OCT!M72</f>
        <v>0</v>
      </c>
      <c r="N72" s="102">
        <f>+OCT!N72</f>
        <v>0</v>
      </c>
      <c r="O72" s="109">
        <f>+OCT!O72</f>
        <v>0</v>
      </c>
      <c r="P72" s="102">
        <f>+IF(OCT!Q72=11,OCT!P72+1,OCT!P72)</f>
        <v>0</v>
      </c>
      <c r="Q72" s="102">
        <f>+IF(OCT!Q72=11,0,OCT!Q72+1)</f>
        <v>2</v>
      </c>
      <c r="R72" s="110">
        <f>+OCT!R72</f>
        <v>0</v>
      </c>
      <c r="S72" s="110">
        <f>+OCT!S72</f>
        <v>0</v>
      </c>
      <c r="T72" s="101">
        <f t="shared" si="5"/>
        <v>0</v>
      </c>
      <c r="U72" s="101">
        <f t="shared" si="6"/>
        <v>0</v>
      </c>
      <c r="V72" s="101">
        <f t="shared" si="7"/>
        <v>0</v>
      </c>
      <c r="W72" s="111">
        <f>+OCT!W72</f>
        <v>0</v>
      </c>
      <c r="X72" s="111">
        <f>+OCT!X72</f>
        <v>0</v>
      </c>
      <c r="Y72" s="101">
        <f t="shared" si="8"/>
        <v>0</v>
      </c>
      <c r="Z72" s="112"/>
      <c r="AA72" s="113"/>
      <c r="AB72" s="191"/>
      <c r="AC72" s="192"/>
    </row>
    <row r="73" spans="1:29" ht="45" customHeight="1">
      <c r="A73" s="102">
        <v>27</v>
      </c>
      <c r="B73" s="103">
        <f>+OCT!B73</f>
        <v>0</v>
      </c>
      <c r="C73" s="104">
        <f>+OCT!C73</f>
        <v>0</v>
      </c>
      <c r="D73" s="102">
        <f>+OCT!D73</f>
        <v>0</v>
      </c>
      <c r="E73" s="105">
        <f>+OCT!E73</f>
        <v>0</v>
      </c>
      <c r="F73" s="102">
        <f>+OCT!F73</f>
        <v>0</v>
      </c>
      <c r="G73" s="106">
        <f>+OCT!G73</f>
        <v>0</v>
      </c>
      <c r="H73" s="107">
        <f>+OCT!H73</f>
        <v>0</v>
      </c>
      <c r="I73" s="105" t="str">
        <f>+OCT!I73</f>
        <v>---</v>
      </c>
      <c r="J73" s="108" t="s">
        <v>97</v>
      </c>
      <c r="K73" s="108" t="s">
        <v>97</v>
      </c>
      <c r="L73" s="102">
        <f>+OCT!L73</f>
        <v>0</v>
      </c>
      <c r="M73" s="102">
        <f>+OCT!M73</f>
        <v>0</v>
      </c>
      <c r="N73" s="102">
        <f>+OCT!N73</f>
        <v>0</v>
      </c>
      <c r="O73" s="109">
        <f>+OCT!O73</f>
        <v>0</v>
      </c>
      <c r="P73" s="102">
        <f>+IF(OCT!Q73=11,OCT!P73+1,OCT!P73)</f>
        <v>0</v>
      </c>
      <c r="Q73" s="102">
        <f>+IF(OCT!Q73=11,0,OCT!Q73+1)</f>
        <v>2</v>
      </c>
      <c r="R73" s="110">
        <f>+OCT!R73</f>
        <v>0</v>
      </c>
      <c r="S73" s="110">
        <f>+OCT!S73</f>
        <v>0</v>
      </c>
      <c r="T73" s="101">
        <f t="shared" si="5"/>
        <v>0</v>
      </c>
      <c r="U73" s="101">
        <f t="shared" si="6"/>
        <v>0</v>
      </c>
      <c r="V73" s="101">
        <f t="shared" si="7"/>
        <v>0</v>
      </c>
      <c r="W73" s="111">
        <f>+OCT!W73</f>
        <v>0</v>
      </c>
      <c r="X73" s="111">
        <f>+OCT!X73</f>
        <v>0</v>
      </c>
      <c r="Y73" s="101">
        <f t="shared" si="8"/>
        <v>0</v>
      </c>
      <c r="Z73" s="112"/>
      <c r="AA73" s="113"/>
      <c r="AB73" s="191"/>
      <c r="AC73" s="192"/>
    </row>
    <row r="74" spans="1:29" ht="45" customHeight="1">
      <c r="A74" s="102">
        <v>28</v>
      </c>
      <c r="B74" s="103">
        <f>+OCT!B74</f>
        <v>0</v>
      </c>
      <c r="C74" s="104">
        <f>+OCT!C74</f>
        <v>0</v>
      </c>
      <c r="D74" s="102">
        <f>+OCT!D74</f>
        <v>0</v>
      </c>
      <c r="E74" s="105">
        <f>+OCT!E74</f>
        <v>0</v>
      </c>
      <c r="F74" s="102">
        <f>+OCT!F74</f>
        <v>0</v>
      </c>
      <c r="G74" s="106">
        <f>+OCT!G74</f>
        <v>0</v>
      </c>
      <c r="H74" s="107">
        <f>+OCT!H74</f>
        <v>0</v>
      </c>
      <c r="I74" s="105" t="str">
        <f>+OCT!I74</f>
        <v>---</v>
      </c>
      <c r="J74" s="108" t="s">
        <v>97</v>
      </c>
      <c r="K74" s="108" t="s">
        <v>97</v>
      </c>
      <c r="L74" s="102">
        <f>+OCT!L74</f>
        <v>0</v>
      </c>
      <c r="M74" s="102">
        <f>+OCT!M74</f>
        <v>0</v>
      </c>
      <c r="N74" s="102">
        <f>+OCT!N74</f>
        <v>0</v>
      </c>
      <c r="O74" s="109">
        <f>+OCT!O74</f>
        <v>0</v>
      </c>
      <c r="P74" s="102">
        <f>+IF(OCT!Q74=11,OCT!P74+1,OCT!P74)</f>
        <v>0</v>
      </c>
      <c r="Q74" s="102">
        <f>+IF(OCT!Q74=11,0,OCT!Q74+1)</f>
        <v>2</v>
      </c>
      <c r="R74" s="110">
        <f>+OCT!R74</f>
        <v>0</v>
      </c>
      <c r="S74" s="110">
        <f>+OCT!S74</f>
        <v>0</v>
      </c>
      <c r="T74" s="101">
        <f t="shared" si="5"/>
        <v>0</v>
      </c>
      <c r="U74" s="101">
        <f t="shared" si="6"/>
        <v>0</v>
      </c>
      <c r="V74" s="101">
        <f t="shared" si="7"/>
        <v>0</v>
      </c>
      <c r="W74" s="111">
        <f>+OCT!W74</f>
        <v>0</v>
      </c>
      <c r="X74" s="111">
        <f>+OCT!X74</f>
        <v>0</v>
      </c>
      <c r="Y74" s="101">
        <f t="shared" si="8"/>
        <v>0</v>
      </c>
      <c r="Z74" s="112"/>
      <c r="AA74" s="113"/>
      <c r="AB74" s="191"/>
      <c r="AC74" s="192"/>
    </row>
    <row r="75" spans="1:29" ht="45" customHeight="1">
      <c r="A75" s="102">
        <v>29</v>
      </c>
      <c r="B75" s="103">
        <f>+OCT!B75</f>
        <v>0</v>
      </c>
      <c r="C75" s="104">
        <f>+OCT!C75</f>
        <v>0</v>
      </c>
      <c r="D75" s="102">
        <f>+OCT!D75</f>
        <v>0</v>
      </c>
      <c r="E75" s="105">
        <f>+OCT!E75</f>
        <v>0</v>
      </c>
      <c r="F75" s="102">
        <f>+OCT!F75</f>
        <v>0</v>
      </c>
      <c r="G75" s="106">
        <f>+OCT!G75</f>
        <v>0</v>
      </c>
      <c r="H75" s="107">
        <f>+OCT!H75</f>
        <v>0</v>
      </c>
      <c r="I75" s="105" t="str">
        <f>+OCT!I75</f>
        <v>---</v>
      </c>
      <c r="J75" s="108" t="s">
        <v>97</v>
      </c>
      <c r="K75" s="108" t="s">
        <v>97</v>
      </c>
      <c r="L75" s="102">
        <f>+OCT!L75</f>
        <v>0</v>
      </c>
      <c r="M75" s="102">
        <f>+OCT!M75</f>
        <v>0</v>
      </c>
      <c r="N75" s="102">
        <f>+OCT!N75</f>
        <v>0</v>
      </c>
      <c r="O75" s="109">
        <f>+OCT!O75</f>
        <v>0</v>
      </c>
      <c r="P75" s="102">
        <f>+IF(OCT!Q75=11,OCT!P75+1,OCT!P75)</f>
        <v>0</v>
      </c>
      <c r="Q75" s="102">
        <f>+IF(OCT!Q75=11,0,OCT!Q75+1)</f>
        <v>2</v>
      </c>
      <c r="R75" s="110">
        <f>+OCT!R75</f>
        <v>0</v>
      </c>
      <c r="S75" s="110">
        <f>+OCT!S75</f>
        <v>0</v>
      </c>
      <c r="T75" s="101">
        <f t="shared" si="5"/>
        <v>0</v>
      </c>
      <c r="U75" s="101">
        <f t="shared" si="6"/>
        <v>0</v>
      </c>
      <c r="V75" s="101">
        <f t="shared" si="7"/>
        <v>0</v>
      </c>
      <c r="W75" s="111">
        <f>+OCT!W75</f>
        <v>0</v>
      </c>
      <c r="X75" s="111">
        <f>+OCT!X75</f>
        <v>0</v>
      </c>
      <c r="Y75" s="101">
        <f t="shared" si="8"/>
        <v>0</v>
      </c>
      <c r="Z75" s="112"/>
      <c r="AA75" s="113"/>
      <c r="AB75" s="191"/>
      <c r="AC75" s="192"/>
    </row>
    <row r="76" spans="1:29" ht="45" customHeight="1">
      <c r="A76" s="102">
        <v>30</v>
      </c>
      <c r="B76" s="103">
        <f>+OCT!B76</f>
        <v>0</v>
      </c>
      <c r="C76" s="104">
        <f>+OCT!C76</f>
        <v>0</v>
      </c>
      <c r="D76" s="102">
        <f>+OCT!D76</f>
        <v>0</v>
      </c>
      <c r="E76" s="105">
        <f>+OCT!E76</f>
        <v>0</v>
      </c>
      <c r="F76" s="102">
        <f>+OCT!F76</f>
        <v>0</v>
      </c>
      <c r="G76" s="106">
        <f>+OCT!G76</f>
        <v>0</v>
      </c>
      <c r="H76" s="107">
        <f>+OCT!H76</f>
        <v>0</v>
      </c>
      <c r="I76" s="105" t="str">
        <f>+OCT!I76</f>
        <v>---</v>
      </c>
      <c r="J76" s="108" t="s">
        <v>97</v>
      </c>
      <c r="K76" s="108" t="s">
        <v>97</v>
      </c>
      <c r="L76" s="102">
        <f>+OCT!L76</f>
        <v>0</v>
      </c>
      <c r="M76" s="102">
        <f>+OCT!M76</f>
        <v>0</v>
      </c>
      <c r="N76" s="102">
        <f>+OCT!N76</f>
        <v>0</v>
      </c>
      <c r="O76" s="109">
        <f>+OCT!O76</f>
        <v>0</v>
      </c>
      <c r="P76" s="102">
        <f>+IF(OCT!Q76=11,OCT!P76+1,OCT!P76)</f>
        <v>0</v>
      </c>
      <c r="Q76" s="102">
        <f>+IF(OCT!Q76=11,0,OCT!Q76+1)</f>
        <v>2</v>
      </c>
      <c r="R76" s="110">
        <f>+OCT!R76</f>
        <v>0</v>
      </c>
      <c r="S76" s="110">
        <f>+OCT!S76</f>
        <v>0</v>
      </c>
      <c r="T76" s="101">
        <f t="shared" si="5"/>
        <v>0</v>
      </c>
      <c r="U76" s="101">
        <f t="shared" si="6"/>
        <v>0</v>
      </c>
      <c r="V76" s="101">
        <f t="shared" si="7"/>
        <v>0</v>
      </c>
      <c r="W76" s="111">
        <f>+OCT!W76</f>
        <v>0</v>
      </c>
      <c r="X76" s="111">
        <f>+OCT!X76</f>
        <v>0</v>
      </c>
      <c r="Y76" s="101">
        <f t="shared" si="8"/>
        <v>0</v>
      </c>
      <c r="Z76" s="112"/>
      <c r="AA76" s="113"/>
      <c r="AB76" s="191"/>
      <c r="AC76" s="192"/>
    </row>
    <row r="77" spans="1:29" ht="45" customHeight="1">
      <c r="A77" s="102">
        <v>31</v>
      </c>
      <c r="B77" s="103">
        <f>+OCT!B77</f>
        <v>0</v>
      </c>
      <c r="C77" s="104">
        <f>+OCT!C77</f>
        <v>0</v>
      </c>
      <c r="D77" s="102">
        <f>+OCT!D77</f>
        <v>0</v>
      </c>
      <c r="E77" s="105">
        <f>+OCT!E77</f>
        <v>0</v>
      </c>
      <c r="F77" s="102">
        <f>+OCT!F77</f>
        <v>0</v>
      </c>
      <c r="G77" s="106">
        <f>+OCT!G77</f>
        <v>0</v>
      </c>
      <c r="H77" s="107">
        <f>+OCT!H77</f>
        <v>0</v>
      </c>
      <c r="I77" s="105" t="str">
        <f>+OCT!I77</f>
        <v>---</v>
      </c>
      <c r="J77" s="108" t="s">
        <v>97</v>
      </c>
      <c r="K77" s="108" t="s">
        <v>97</v>
      </c>
      <c r="L77" s="102">
        <f>+OCT!L77</f>
        <v>0</v>
      </c>
      <c r="M77" s="102">
        <f>+OCT!M77</f>
        <v>0</v>
      </c>
      <c r="N77" s="102">
        <f>+OCT!N77</f>
        <v>0</v>
      </c>
      <c r="O77" s="109">
        <f>+OCT!O77</f>
        <v>0</v>
      </c>
      <c r="P77" s="102">
        <f>+IF(OCT!Q77=11,OCT!P77+1,OCT!P77)</f>
        <v>0</v>
      </c>
      <c r="Q77" s="102">
        <f>+IF(OCT!Q77=11,0,OCT!Q77+1)</f>
        <v>2</v>
      </c>
      <c r="R77" s="110">
        <f>+OCT!R77</f>
        <v>0</v>
      </c>
      <c r="S77" s="110">
        <f>+OCT!S77</f>
        <v>0</v>
      </c>
      <c r="T77" s="101">
        <f t="shared" si="5"/>
        <v>0</v>
      </c>
      <c r="U77" s="101">
        <f t="shared" si="6"/>
        <v>0</v>
      </c>
      <c r="V77" s="101">
        <f t="shared" si="7"/>
        <v>0</v>
      </c>
      <c r="W77" s="111">
        <f>+OCT!W77</f>
        <v>0</v>
      </c>
      <c r="X77" s="111">
        <f>+OCT!X77</f>
        <v>0</v>
      </c>
      <c r="Y77" s="101">
        <f t="shared" si="8"/>
        <v>0</v>
      </c>
      <c r="Z77" s="112"/>
      <c r="AA77" s="113"/>
      <c r="AB77" s="191"/>
      <c r="AC77" s="192"/>
    </row>
    <row r="78" spans="1:29" ht="45" customHeight="1">
      <c r="A78" s="102">
        <v>32</v>
      </c>
      <c r="B78" s="103">
        <f>+OCT!B78</f>
        <v>0</v>
      </c>
      <c r="C78" s="104">
        <f>+OCT!C78</f>
        <v>0</v>
      </c>
      <c r="D78" s="102">
        <f>+OCT!D78</f>
        <v>0</v>
      </c>
      <c r="E78" s="105">
        <f>+OCT!E78</f>
        <v>0</v>
      </c>
      <c r="F78" s="102">
        <f>+OCT!F78</f>
        <v>0</v>
      </c>
      <c r="G78" s="106">
        <f>+OCT!G78</f>
        <v>0</v>
      </c>
      <c r="H78" s="107">
        <f>+OCT!H78</f>
        <v>0</v>
      </c>
      <c r="I78" s="105" t="str">
        <f>+OCT!I78</f>
        <v>---</v>
      </c>
      <c r="J78" s="108" t="s">
        <v>97</v>
      </c>
      <c r="K78" s="108" t="s">
        <v>97</v>
      </c>
      <c r="L78" s="102">
        <f>+OCT!L78</f>
        <v>0</v>
      </c>
      <c r="M78" s="102">
        <f>+OCT!M78</f>
        <v>0</v>
      </c>
      <c r="N78" s="102">
        <f>+OCT!N78</f>
        <v>0</v>
      </c>
      <c r="O78" s="109">
        <f>+OCT!O78</f>
        <v>0</v>
      </c>
      <c r="P78" s="102">
        <f>+IF(OCT!Q78=11,OCT!P78+1,OCT!P78)</f>
        <v>0</v>
      </c>
      <c r="Q78" s="102">
        <f>+IF(OCT!Q78=11,0,OCT!Q78+1)</f>
        <v>2</v>
      </c>
      <c r="R78" s="110">
        <f>+OCT!R78</f>
        <v>0</v>
      </c>
      <c r="S78" s="110">
        <f>+OCT!S78</f>
        <v>0</v>
      </c>
      <c r="T78" s="101">
        <f t="shared" si="5"/>
        <v>0</v>
      </c>
      <c r="U78" s="101">
        <f t="shared" si="6"/>
        <v>0</v>
      </c>
      <c r="V78" s="101">
        <f t="shared" si="7"/>
        <v>0</v>
      </c>
      <c r="W78" s="111">
        <f>+OCT!W78</f>
        <v>0</v>
      </c>
      <c r="X78" s="111">
        <f>+OCT!X78</f>
        <v>0</v>
      </c>
      <c r="Y78" s="101">
        <f t="shared" si="8"/>
        <v>0</v>
      </c>
      <c r="Z78" s="112"/>
      <c r="AA78" s="113"/>
      <c r="AB78" s="191"/>
      <c r="AC78" s="192"/>
    </row>
    <row r="79" spans="1:29" ht="45" customHeight="1">
      <c r="A79" s="102">
        <v>33</v>
      </c>
      <c r="B79" s="103">
        <f>+OCT!B79</f>
        <v>0</v>
      </c>
      <c r="C79" s="104">
        <f>+OCT!C79</f>
        <v>0</v>
      </c>
      <c r="D79" s="102">
        <f>+OCT!D79</f>
        <v>0</v>
      </c>
      <c r="E79" s="105">
        <f>+OCT!E79</f>
        <v>0</v>
      </c>
      <c r="F79" s="102">
        <f>+OCT!F79</f>
        <v>0</v>
      </c>
      <c r="G79" s="106">
        <f>+OCT!G79</f>
        <v>0</v>
      </c>
      <c r="H79" s="107">
        <f>+OCT!H79</f>
        <v>0</v>
      </c>
      <c r="I79" s="105" t="str">
        <f>+OCT!I79</f>
        <v>---</v>
      </c>
      <c r="J79" s="108" t="s">
        <v>97</v>
      </c>
      <c r="K79" s="108" t="s">
        <v>97</v>
      </c>
      <c r="L79" s="102">
        <f>+OCT!L79</f>
        <v>0</v>
      </c>
      <c r="M79" s="102">
        <f>+OCT!M79</f>
        <v>0</v>
      </c>
      <c r="N79" s="102">
        <f>+OCT!N79</f>
        <v>0</v>
      </c>
      <c r="O79" s="109">
        <f>+OCT!O79</f>
        <v>0</v>
      </c>
      <c r="P79" s="102">
        <f>+IF(OCT!Q79=11,OCT!P79+1,OCT!P79)</f>
        <v>0</v>
      </c>
      <c r="Q79" s="102">
        <f>+IF(OCT!Q79=11,0,OCT!Q79+1)</f>
        <v>2</v>
      </c>
      <c r="R79" s="110">
        <f>+OCT!R79</f>
        <v>0</v>
      </c>
      <c r="S79" s="110">
        <f>+OCT!S79</f>
        <v>0</v>
      </c>
      <c r="T79" s="101">
        <f t="shared" si="5"/>
        <v>0</v>
      </c>
      <c r="U79" s="101">
        <f t="shared" si="6"/>
        <v>0</v>
      </c>
      <c r="V79" s="101">
        <f t="shared" si="7"/>
        <v>0</v>
      </c>
      <c r="W79" s="111">
        <f>+OCT!W79</f>
        <v>0</v>
      </c>
      <c r="X79" s="111">
        <f>+OCT!X79</f>
        <v>0</v>
      </c>
      <c r="Y79" s="101">
        <f t="shared" si="8"/>
        <v>0</v>
      </c>
      <c r="Z79" s="112"/>
      <c r="AA79" s="113"/>
      <c r="AB79" s="191"/>
      <c r="AC79" s="192"/>
    </row>
    <row r="80" spans="1:29" ht="45" customHeight="1">
      <c r="A80" s="102">
        <v>34</v>
      </c>
      <c r="B80" s="103">
        <f>+OCT!B80</f>
        <v>0</v>
      </c>
      <c r="C80" s="104">
        <f>+OCT!C80</f>
        <v>0</v>
      </c>
      <c r="D80" s="102">
        <f>+OCT!D80</f>
        <v>0</v>
      </c>
      <c r="E80" s="105">
        <f>+OCT!E80</f>
        <v>0</v>
      </c>
      <c r="F80" s="102">
        <f>+OCT!F80</f>
        <v>0</v>
      </c>
      <c r="G80" s="106">
        <f>+OCT!G80</f>
        <v>0</v>
      </c>
      <c r="H80" s="107">
        <f>+OCT!H80</f>
        <v>0</v>
      </c>
      <c r="I80" s="105" t="str">
        <f>+OCT!I80</f>
        <v>---</v>
      </c>
      <c r="J80" s="108" t="s">
        <v>97</v>
      </c>
      <c r="K80" s="108" t="s">
        <v>97</v>
      </c>
      <c r="L80" s="102">
        <f>+OCT!L80</f>
        <v>0</v>
      </c>
      <c r="M80" s="102">
        <f>+OCT!M80</f>
        <v>0</v>
      </c>
      <c r="N80" s="102">
        <f>+OCT!N80</f>
        <v>0</v>
      </c>
      <c r="O80" s="109">
        <f>+OCT!O80</f>
        <v>0</v>
      </c>
      <c r="P80" s="102">
        <f>+IF(OCT!Q80=11,OCT!P80+1,OCT!P80)</f>
        <v>0</v>
      </c>
      <c r="Q80" s="102">
        <f>+IF(OCT!Q80=11,0,OCT!Q80+1)</f>
        <v>2</v>
      </c>
      <c r="R80" s="110">
        <f>+OCT!R80</f>
        <v>0</v>
      </c>
      <c r="S80" s="110">
        <f>+OCT!S80</f>
        <v>0</v>
      </c>
      <c r="T80" s="101">
        <f t="shared" si="5"/>
        <v>0</v>
      </c>
      <c r="U80" s="101">
        <f t="shared" si="6"/>
        <v>0</v>
      </c>
      <c r="V80" s="101">
        <f t="shared" si="7"/>
        <v>0</v>
      </c>
      <c r="W80" s="111">
        <f>+OCT!W80</f>
        <v>0</v>
      </c>
      <c r="X80" s="111">
        <f>+OCT!X80</f>
        <v>0</v>
      </c>
      <c r="Y80" s="101">
        <f t="shared" si="8"/>
        <v>0</v>
      </c>
      <c r="Z80" s="112"/>
      <c r="AA80" s="113"/>
      <c r="AB80" s="191"/>
      <c r="AC80" s="192"/>
    </row>
    <row r="81" spans="1:29" ht="45" customHeight="1">
      <c r="A81" s="102">
        <v>35</v>
      </c>
      <c r="B81" s="103">
        <f>+OCT!B81</f>
        <v>0</v>
      </c>
      <c r="C81" s="104">
        <f>+OCT!C81</f>
        <v>0</v>
      </c>
      <c r="D81" s="102">
        <f>+OCT!D81</f>
        <v>0</v>
      </c>
      <c r="E81" s="105">
        <f>+OCT!E81</f>
        <v>0</v>
      </c>
      <c r="F81" s="102">
        <f>+OCT!F81</f>
        <v>0</v>
      </c>
      <c r="G81" s="106">
        <f>+OCT!G81</f>
        <v>0</v>
      </c>
      <c r="H81" s="107">
        <f>+OCT!H81</f>
        <v>0</v>
      </c>
      <c r="I81" s="105" t="str">
        <f>+OCT!I81</f>
        <v>---</v>
      </c>
      <c r="J81" s="108" t="s">
        <v>97</v>
      </c>
      <c r="K81" s="108" t="s">
        <v>97</v>
      </c>
      <c r="L81" s="102">
        <f>+OCT!L81</f>
        <v>0</v>
      </c>
      <c r="M81" s="102">
        <f>+OCT!M81</f>
        <v>0</v>
      </c>
      <c r="N81" s="102">
        <f>+OCT!N81</f>
        <v>0</v>
      </c>
      <c r="O81" s="109">
        <f>+OCT!O81</f>
        <v>0</v>
      </c>
      <c r="P81" s="102">
        <f>+IF(OCT!Q81=11,OCT!P81+1,OCT!P81)</f>
        <v>0</v>
      </c>
      <c r="Q81" s="102">
        <f>+IF(OCT!Q81=11,0,OCT!Q81+1)</f>
        <v>2</v>
      </c>
      <c r="R81" s="110">
        <f>+OCT!R81</f>
        <v>0</v>
      </c>
      <c r="S81" s="110">
        <f>+OCT!S81</f>
        <v>0</v>
      </c>
      <c r="T81" s="101">
        <f t="shared" si="5"/>
        <v>0</v>
      </c>
      <c r="U81" s="101">
        <f t="shared" si="6"/>
        <v>0</v>
      </c>
      <c r="V81" s="101">
        <f t="shared" si="7"/>
        <v>0</v>
      </c>
      <c r="W81" s="111">
        <f>+OCT!W81</f>
        <v>0</v>
      </c>
      <c r="X81" s="111">
        <f>+OCT!X81</f>
        <v>0</v>
      </c>
      <c r="Y81" s="101">
        <f t="shared" si="8"/>
        <v>0</v>
      </c>
      <c r="Z81" s="112"/>
      <c r="AA81" s="113"/>
      <c r="AB81" s="191"/>
      <c r="AC81" s="192"/>
    </row>
    <row r="82" spans="1:29" ht="45" customHeight="1" thickBot="1">
      <c r="A82" s="102">
        <v>36</v>
      </c>
      <c r="B82" s="103">
        <f>+OCT!B82</f>
        <v>0</v>
      </c>
      <c r="C82" s="104">
        <f>+OCT!C82</f>
        <v>0</v>
      </c>
      <c r="D82" s="102">
        <f>+OCT!D82</f>
        <v>0</v>
      </c>
      <c r="E82" s="105">
        <f>+OCT!E82</f>
        <v>0</v>
      </c>
      <c r="F82" s="102">
        <f>+OCT!F82</f>
        <v>0</v>
      </c>
      <c r="G82" s="106">
        <f>+OCT!G82</f>
        <v>0</v>
      </c>
      <c r="H82" s="107">
        <f>+OCT!H82</f>
        <v>0</v>
      </c>
      <c r="I82" s="105" t="str">
        <f>+OCT!I82</f>
        <v>---</v>
      </c>
      <c r="J82" s="108" t="s">
        <v>97</v>
      </c>
      <c r="K82" s="108" t="s">
        <v>97</v>
      </c>
      <c r="L82" s="102">
        <f>+OCT!L82</f>
        <v>0</v>
      </c>
      <c r="M82" s="102">
        <f>+OCT!M82</f>
        <v>0</v>
      </c>
      <c r="N82" s="102">
        <f>+OCT!N82</f>
        <v>0</v>
      </c>
      <c r="O82" s="109">
        <f>+OCT!O82</f>
        <v>0</v>
      </c>
      <c r="P82" s="102">
        <f>+IF(OCT!Q82=11,OCT!P82+1,OCT!P82)</f>
        <v>0</v>
      </c>
      <c r="Q82" s="102">
        <f>+IF(OCT!Q82=11,0,OCT!Q82+1)</f>
        <v>2</v>
      </c>
      <c r="R82" s="110">
        <f>+OCT!R82</f>
        <v>0</v>
      </c>
      <c r="S82" s="110">
        <f>+OCT!S82</f>
        <v>0</v>
      </c>
      <c r="T82" s="101">
        <f t="shared" si="5"/>
        <v>0</v>
      </c>
      <c r="U82" s="101">
        <f t="shared" si="6"/>
        <v>0</v>
      </c>
      <c r="V82" s="101">
        <f t="shared" si="7"/>
        <v>0</v>
      </c>
      <c r="W82" s="111">
        <f>+OCT!W82</f>
        <v>0</v>
      </c>
      <c r="X82" s="111">
        <f>+OCT!X82</f>
        <v>0</v>
      </c>
      <c r="Y82" s="101">
        <f t="shared" si="8"/>
        <v>0</v>
      </c>
      <c r="Z82" s="112"/>
      <c r="AA82" s="113"/>
      <c r="AB82" s="191"/>
      <c r="AC82" s="192"/>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120</v>
      </c>
      <c r="B84" s="4"/>
      <c r="C84" s="4"/>
      <c r="D84" s="4"/>
      <c r="E84" s="99" t="str">
        <f>+SET!E84</f>
        <v>---</v>
      </c>
      <c r="F84" s="4"/>
      <c r="G84" s="4"/>
      <c r="H84" s="4"/>
      <c r="I84" s="4"/>
      <c r="J84" s="4"/>
      <c r="K84" s="4"/>
      <c r="L84" s="4"/>
      <c r="M84" s="5"/>
      <c r="N84" s="5"/>
      <c r="O84" s="5"/>
      <c r="Q84" s="95" t="str">
        <f>+OCT!Q84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121</v>
      </c>
      <c r="M86" s="35"/>
      <c r="N86" s="35"/>
      <c r="O86" s="35"/>
      <c r="R86" s="53"/>
      <c r="S86" s="114" t="s">
        <v>137</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122</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248</v>
      </c>
      <c r="B91" s="55"/>
      <c r="C91" s="55"/>
      <c r="D91" s="55"/>
      <c r="K91" s="552" t="s">
        <v>123</v>
      </c>
      <c r="L91" s="552"/>
      <c r="M91" s="552"/>
      <c r="N91" s="552"/>
      <c r="O91" s="552"/>
      <c r="P91" s="552"/>
      <c r="R91" s="552" t="s">
        <v>124</v>
      </c>
      <c r="S91" s="552"/>
      <c r="T91" s="552"/>
      <c r="W91" s="56"/>
      <c r="X91" s="41"/>
      <c r="Y91" s="40"/>
      <c r="Z91" s="33"/>
      <c r="AC91" s="29"/>
    </row>
    <row r="92" spans="23:29" ht="27" customHeight="1" thickBot="1">
      <c r="W92" s="56"/>
      <c r="X92" s="41"/>
      <c r="Y92" s="40"/>
      <c r="Z92" s="33"/>
      <c r="AA92" s="69"/>
      <c r="AC92" s="29"/>
    </row>
    <row r="93" spans="1:29" ht="27" customHeight="1" thickBot="1">
      <c r="A93" s="93" t="s">
        <v>103</v>
      </c>
      <c r="D93" s="116" t="str">
        <f>+CARATULA!$A$86</f>
        <v>   01-09-17</v>
      </c>
      <c r="E93" s="119" t="str">
        <f>+CARATULA!$C$86</f>
        <v>  De 37 a 54 cargos docentes</v>
      </c>
      <c r="V93" s="553"/>
      <c r="W93" s="553"/>
      <c r="X93" s="553"/>
      <c r="Y93" s="554"/>
      <c r="Z93" s="575" t="s">
        <v>133</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102</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104</v>
      </c>
      <c r="B104" s="58"/>
      <c r="C104" s="58"/>
      <c r="D104" s="58"/>
      <c r="E104" s="58"/>
      <c r="F104" s="58"/>
      <c r="G104" s="58"/>
      <c r="H104" s="58"/>
      <c r="I104" s="59"/>
      <c r="J104" s="59"/>
      <c r="K104" s="62" t="s">
        <v>105</v>
      </c>
      <c r="L104" s="62"/>
      <c r="M104" s="62"/>
      <c r="O104" s="62"/>
      <c r="P104" s="58"/>
      <c r="Q104" s="62"/>
      <c r="R104" s="62"/>
      <c r="S104" s="62"/>
      <c r="T104" s="62"/>
      <c r="U104" s="62"/>
      <c r="V104" s="63" t="s">
        <v>209</v>
      </c>
      <c r="W104" s="86" t="str">
        <f>+W$2</f>
        <v>NOVIEMBRE</v>
      </c>
      <c r="X104" s="64"/>
      <c r="Y104" s="185">
        <f>+CARATULA!$O$10</f>
        <v>2017</v>
      </c>
      <c r="AA104" s="122" t="str">
        <f>+AA$2</f>
        <v>X</v>
      </c>
      <c r="AB104" s="85" t="s">
        <v>126</v>
      </c>
      <c r="AC104" s="58"/>
    </row>
    <row r="105" spans="1:28" ht="27.75" customHeight="1" thickBot="1">
      <c r="A105" s="61" t="s">
        <v>106</v>
      </c>
      <c r="B105" s="58"/>
      <c r="C105" s="58"/>
      <c r="D105" s="58"/>
      <c r="E105" s="58"/>
      <c r="F105" s="58"/>
      <c r="G105" s="58"/>
      <c r="H105" s="58"/>
      <c r="I105" s="58"/>
      <c r="J105" s="58"/>
      <c r="K105" s="62" t="s">
        <v>107</v>
      </c>
      <c r="L105" s="62"/>
      <c r="M105" s="62"/>
      <c r="O105" s="62"/>
      <c r="P105" s="58"/>
      <c r="Q105" s="58"/>
      <c r="R105" s="62"/>
      <c r="S105" s="62"/>
      <c r="T105" s="62"/>
      <c r="U105" s="62"/>
      <c r="V105" s="58"/>
      <c r="W105" s="91" t="str">
        <f>+SET!W105</f>
        <v>HOJA N° 3/3</v>
      </c>
      <c r="X105" s="58"/>
      <c r="Z105" s="58"/>
      <c r="AA105" s="122">
        <f>+AA$3</f>
        <v>0</v>
      </c>
      <c r="AB105" s="85" t="s">
        <v>127</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108</v>
      </c>
      <c r="AB107" s="121">
        <f>+CARATULA!$H$17</f>
        <v>0</v>
      </c>
      <c r="AC107" s="58"/>
      <c r="AH107" s="58"/>
      <c r="AI107" s="58"/>
    </row>
    <row r="108" spans="26:29" ht="24" customHeight="1" thickBot="1">
      <c r="Z108" s="58" t="s">
        <v>109</v>
      </c>
      <c r="AA108" s="58"/>
      <c r="AB108" s="58"/>
      <c r="AC108" s="58"/>
    </row>
    <row r="109" spans="4:29" ht="24" customHeight="1" thickBot="1">
      <c r="D109" s="42" t="s">
        <v>63</v>
      </c>
      <c r="E109" s="87">
        <f>+CARATULA!$F$13</f>
        <v>0</v>
      </c>
      <c r="F109" s="3"/>
      <c r="G109" s="34"/>
      <c r="H109" s="38"/>
      <c r="I109" s="39"/>
      <c r="J109" s="39"/>
      <c r="K109" s="52" t="s">
        <v>90</v>
      </c>
      <c r="L109" s="88">
        <f>+CARATULA!$L$16</f>
        <v>0</v>
      </c>
      <c r="M109" s="34"/>
      <c r="N109" s="38"/>
      <c r="Q109" s="42" t="s">
        <v>89</v>
      </c>
      <c r="R109" s="90">
        <f>+CARATULA!$F$14</f>
        <v>0</v>
      </c>
      <c r="T109" s="42" t="s">
        <v>64</v>
      </c>
      <c r="U109" s="87">
        <f>+CARATULA!$F$15</f>
        <v>0</v>
      </c>
      <c r="V109" s="34"/>
      <c r="W109" s="34"/>
      <c r="X109" s="34"/>
      <c r="Y109" s="67"/>
      <c r="Z109" s="58"/>
      <c r="AA109" s="68" t="s">
        <v>110</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111</v>
      </c>
      <c r="E111" s="87">
        <f>+CARATULA!$F$19</f>
        <v>0</v>
      </c>
      <c r="F111" s="3"/>
      <c r="G111" s="34"/>
      <c r="H111" s="38"/>
      <c r="I111" s="4"/>
      <c r="J111" s="4"/>
      <c r="K111" s="52" t="s">
        <v>112</v>
      </c>
      <c r="L111" s="249">
        <f>+CARATULA!$F$16</f>
        <v>0</v>
      </c>
      <c r="M111" s="34"/>
      <c r="N111" s="70"/>
      <c r="Q111" s="52" t="s">
        <v>113</v>
      </c>
      <c r="R111" s="89">
        <f>+CARATULA!$L$19</f>
        <v>0</v>
      </c>
      <c r="S111" s="3"/>
      <c r="T111" s="14"/>
      <c r="V111" s="52" t="s">
        <v>114</v>
      </c>
      <c r="W111" s="89">
        <f>+CARATULA!$F$18</f>
        <v>0</v>
      </c>
      <c r="X111" s="34"/>
      <c r="Y111" s="14"/>
      <c r="Z111" s="58"/>
      <c r="AA111" s="52" t="s">
        <v>125</v>
      </c>
      <c r="AB111" s="89">
        <f>+CARATULA!$L$17</f>
        <v>0</v>
      </c>
      <c r="AC111" s="65"/>
    </row>
    <row r="112" spans="8:29" ht="21" customHeight="1">
      <c r="H112" s="4"/>
      <c r="I112" s="4"/>
      <c r="J112" s="4"/>
      <c r="K112" s="4"/>
      <c r="L112" s="4"/>
      <c r="AC112"/>
    </row>
    <row r="113" spans="1:29" ht="16.5" customHeight="1">
      <c r="A113" s="555" t="s">
        <v>115</v>
      </c>
      <c r="B113" s="558" t="s">
        <v>72</v>
      </c>
      <c r="C113" s="559"/>
      <c r="D113" s="555" t="s">
        <v>75</v>
      </c>
      <c r="E113" s="555" t="s">
        <v>96</v>
      </c>
      <c r="F113" s="555" t="s">
        <v>76</v>
      </c>
      <c r="G113" s="555" t="s">
        <v>83</v>
      </c>
      <c r="H113" s="555" t="s">
        <v>70</v>
      </c>
      <c r="I113" s="555" t="s">
        <v>71</v>
      </c>
      <c r="J113" s="555" t="s">
        <v>80</v>
      </c>
      <c r="K113" s="555" t="s">
        <v>81</v>
      </c>
      <c r="L113" s="555" t="s">
        <v>82</v>
      </c>
      <c r="M113" s="560" t="s">
        <v>98</v>
      </c>
      <c r="N113" s="560" t="s">
        <v>99</v>
      </c>
      <c r="O113" s="555" t="s">
        <v>100</v>
      </c>
      <c r="P113" s="558" t="s">
        <v>84</v>
      </c>
      <c r="Q113" s="559"/>
      <c r="R113" s="566" t="s">
        <v>77</v>
      </c>
      <c r="S113" s="567" t="s">
        <v>47</v>
      </c>
      <c r="T113" s="558" t="s">
        <v>87</v>
      </c>
      <c r="U113" s="574" t="s">
        <v>48</v>
      </c>
      <c r="V113" s="559" t="s">
        <v>46</v>
      </c>
      <c r="W113" s="558" t="s">
        <v>116</v>
      </c>
      <c r="X113" s="574" t="s">
        <v>48</v>
      </c>
      <c r="Y113" s="559" t="s">
        <v>46</v>
      </c>
      <c r="Z113" s="570" t="s">
        <v>117</v>
      </c>
      <c r="AA113" s="568"/>
      <c r="AB113" s="570" t="s">
        <v>118</v>
      </c>
      <c r="AC113" s="568"/>
    </row>
    <row r="114" spans="1:29" ht="16.5" customHeight="1">
      <c r="A114" s="556" t="s">
        <v>45</v>
      </c>
      <c r="B114" s="560" t="s">
        <v>73</v>
      </c>
      <c r="C114" s="560" t="s">
        <v>74</v>
      </c>
      <c r="D114" s="556"/>
      <c r="E114" s="556"/>
      <c r="F114" s="556"/>
      <c r="G114" s="556"/>
      <c r="H114" s="556"/>
      <c r="I114" s="556"/>
      <c r="J114" s="556"/>
      <c r="K114" s="556"/>
      <c r="L114" s="556"/>
      <c r="M114" s="562"/>
      <c r="N114" s="562"/>
      <c r="O114" s="556"/>
      <c r="P114" s="560" t="s">
        <v>85</v>
      </c>
      <c r="Q114" s="560" t="s">
        <v>86</v>
      </c>
      <c r="R114" s="560" t="s">
        <v>79</v>
      </c>
      <c r="S114" s="560" t="s">
        <v>78</v>
      </c>
      <c r="T114" s="555" t="s">
        <v>119</v>
      </c>
      <c r="U114" s="555" t="s">
        <v>134</v>
      </c>
      <c r="V114" s="555" t="s">
        <v>46</v>
      </c>
      <c r="W114" s="555" t="s">
        <v>119</v>
      </c>
      <c r="X114" s="555" t="s">
        <v>134</v>
      </c>
      <c r="Y114" s="555" t="s">
        <v>46</v>
      </c>
      <c r="Z114" s="571"/>
      <c r="AA114" s="572"/>
      <c r="AB114" s="571"/>
      <c r="AC114" s="572"/>
    </row>
    <row r="115" spans="1:29" ht="16.5" customHeight="1">
      <c r="A115" s="557"/>
      <c r="B115" s="561"/>
      <c r="C115" s="561"/>
      <c r="D115" s="557"/>
      <c r="E115" s="557"/>
      <c r="F115" s="557"/>
      <c r="G115" s="557"/>
      <c r="H115" s="557"/>
      <c r="I115" s="557"/>
      <c r="J115" s="557"/>
      <c r="K115" s="557"/>
      <c r="L115" s="557"/>
      <c r="M115" s="561"/>
      <c r="N115" s="561"/>
      <c r="O115" s="557"/>
      <c r="P115" s="561"/>
      <c r="Q115" s="561"/>
      <c r="R115" s="561"/>
      <c r="S115" s="561"/>
      <c r="T115" s="557"/>
      <c r="U115" s="557"/>
      <c r="V115" s="557"/>
      <c r="W115" s="557"/>
      <c r="X115" s="557"/>
      <c r="Y115" s="557"/>
      <c r="Z115" s="573"/>
      <c r="AA115" s="569"/>
      <c r="AB115" s="573"/>
      <c r="AC115" s="569"/>
    </row>
    <row r="116" spans="1:29" ht="45" customHeight="1">
      <c r="A116" s="102">
        <v>37</v>
      </c>
      <c r="B116" s="103">
        <f>+OCT!B116</f>
        <v>0</v>
      </c>
      <c r="C116" s="104">
        <f>+OCT!C116</f>
        <v>0</v>
      </c>
      <c r="D116" s="102">
        <f>+OCT!D116</f>
        <v>0</v>
      </c>
      <c r="E116" s="105">
        <f>+OCT!E116</f>
        <v>0</v>
      </c>
      <c r="F116" s="102">
        <f>+OCT!F116</f>
        <v>0</v>
      </c>
      <c r="G116" s="106">
        <f>+OCT!G116</f>
        <v>0</v>
      </c>
      <c r="H116" s="107">
        <f>+OCT!H116</f>
        <v>0</v>
      </c>
      <c r="I116" s="105" t="str">
        <f>+OCT!I116</f>
        <v>---</v>
      </c>
      <c r="J116" s="108" t="s">
        <v>97</v>
      </c>
      <c r="K116" s="108" t="s">
        <v>97</v>
      </c>
      <c r="L116" s="102">
        <f>+OCT!L116</f>
        <v>0</v>
      </c>
      <c r="M116" s="102">
        <f>+OCT!M116</f>
        <v>0</v>
      </c>
      <c r="N116" s="102">
        <f>+OCT!N116</f>
        <v>0</v>
      </c>
      <c r="O116" s="109">
        <f>+OCT!O116</f>
        <v>0</v>
      </c>
      <c r="P116" s="102">
        <f>+IF(OCT!Q116=11,OCT!P116+1,OCT!P116)</f>
        <v>0</v>
      </c>
      <c r="Q116" s="102">
        <f>+IF(OCT!Q116=11,0,OCT!Q116+1)</f>
        <v>2</v>
      </c>
      <c r="R116" s="110">
        <f>+OCT!R116</f>
        <v>0</v>
      </c>
      <c r="S116" s="110">
        <f>+OCT!S116</f>
        <v>0</v>
      </c>
      <c r="T116" s="101">
        <f aca="true" t="shared" si="10" ref="T116:T133">+ROUND(S116*16%,2)</f>
        <v>0</v>
      </c>
      <c r="U116" s="101">
        <f aca="true" t="shared" si="11" ref="U116:U133">+ROUND(S116*12%,2)</f>
        <v>0</v>
      </c>
      <c r="V116" s="101">
        <f aca="true" t="shared" si="12" ref="V116:V133">+T116+U116</f>
        <v>0</v>
      </c>
      <c r="W116" s="111">
        <f>+OCT!W116</f>
        <v>0</v>
      </c>
      <c r="X116" s="111">
        <f>+OCT!X116</f>
        <v>0</v>
      </c>
      <c r="Y116" s="101">
        <f aca="true" t="shared" si="13" ref="Y116:Y133">+W116+X116</f>
        <v>0</v>
      </c>
      <c r="Z116" s="112"/>
      <c r="AA116" s="113"/>
      <c r="AB116" s="191"/>
      <c r="AC116" s="192"/>
    </row>
    <row r="117" spans="1:29" ht="45" customHeight="1">
      <c r="A117" s="102">
        <v>38</v>
      </c>
      <c r="B117" s="103">
        <f>+OCT!B117</f>
        <v>0</v>
      </c>
      <c r="C117" s="104">
        <f>+OCT!C117</f>
        <v>0</v>
      </c>
      <c r="D117" s="102">
        <f>+OCT!D117</f>
        <v>0</v>
      </c>
      <c r="E117" s="105">
        <f>+OCT!E117</f>
        <v>0</v>
      </c>
      <c r="F117" s="102">
        <f>+OCT!F117</f>
        <v>0</v>
      </c>
      <c r="G117" s="106">
        <f>+OCT!G117</f>
        <v>0</v>
      </c>
      <c r="H117" s="107">
        <f>+OCT!H117</f>
        <v>0</v>
      </c>
      <c r="I117" s="105" t="str">
        <f>+OCT!I117</f>
        <v>---</v>
      </c>
      <c r="J117" s="108" t="s">
        <v>97</v>
      </c>
      <c r="K117" s="108" t="s">
        <v>97</v>
      </c>
      <c r="L117" s="102">
        <f>+OCT!L117</f>
        <v>0</v>
      </c>
      <c r="M117" s="102">
        <f>+OCT!M117</f>
        <v>0</v>
      </c>
      <c r="N117" s="102">
        <f>+OCT!N117</f>
        <v>0</v>
      </c>
      <c r="O117" s="109">
        <f>+OCT!O117</f>
        <v>0</v>
      </c>
      <c r="P117" s="102">
        <f>+IF(OCT!Q117=11,OCT!P117+1,OCT!P117)</f>
        <v>0</v>
      </c>
      <c r="Q117" s="102">
        <f>+IF(OCT!Q117=11,0,OCT!Q117+1)</f>
        <v>2</v>
      </c>
      <c r="R117" s="110">
        <f>+OCT!R117</f>
        <v>0</v>
      </c>
      <c r="S117" s="110">
        <f>+OCT!S117</f>
        <v>0</v>
      </c>
      <c r="T117" s="101">
        <f t="shared" si="10"/>
        <v>0</v>
      </c>
      <c r="U117" s="101">
        <f t="shared" si="11"/>
        <v>0</v>
      </c>
      <c r="V117" s="101">
        <f t="shared" si="12"/>
        <v>0</v>
      </c>
      <c r="W117" s="111">
        <f>+OCT!W117</f>
        <v>0</v>
      </c>
      <c r="X117" s="111">
        <f>+OCT!X117</f>
        <v>0</v>
      </c>
      <c r="Y117" s="101">
        <f t="shared" si="13"/>
        <v>0</v>
      </c>
      <c r="Z117" s="112"/>
      <c r="AA117" s="113"/>
      <c r="AB117" s="191"/>
      <c r="AC117" s="192"/>
    </row>
    <row r="118" spans="1:29" ht="45" customHeight="1">
      <c r="A118" s="102">
        <v>39</v>
      </c>
      <c r="B118" s="103">
        <f>+OCT!B118</f>
        <v>0</v>
      </c>
      <c r="C118" s="104">
        <f>+OCT!C118</f>
        <v>0</v>
      </c>
      <c r="D118" s="102">
        <f>+OCT!D118</f>
        <v>0</v>
      </c>
      <c r="E118" s="105">
        <f>+OCT!E118</f>
        <v>0</v>
      </c>
      <c r="F118" s="102">
        <f>+OCT!F118</f>
        <v>0</v>
      </c>
      <c r="G118" s="106">
        <f>+OCT!G118</f>
        <v>0</v>
      </c>
      <c r="H118" s="107">
        <f>+OCT!H118</f>
        <v>0</v>
      </c>
      <c r="I118" s="105" t="str">
        <f>+OCT!I118</f>
        <v>---</v>
      </c>
      <c r="J118" s="108" t="s">
        <v>97</v>
      </c>
      <c r="K118" s="108" t="s">
        <v>97</v>
      </c>
      <c r="L118" s="102">
        <f>+OCT!L118</f>
        <v>0</v>
      </c>
      <c r="M118" s="102">
        <f>+OCT!M118</f>
        <v>0</v>
      </c>
      <c r="N118" s="102">
        <f>+OCT!N118</f>
        <v>0</v>
      </c>
      <c r="O118" s="109">
        <f>+OCT!O118</f>
        <v>0</v>
      </c>
      <c r="P118" s="102">
        <f>+IF(OCT!Q118=11,OCT!P118+1,OCT!P118)</f>
        <v>0</v>
      </c>
      <c r="Q118" s="102">
        <f>+IF(OCT!Q118=11,0,OCT!Q118+1)</f>
        <v>2</v>
      </c>
      <c r="R118" s="110">
        <f>+OCT!R118</f>
        <v>0</v>
      </c>
      <c r="S118" s="110">
        <f>+OCT!S118</f>
        <v>0</v>
      </c>
      <c r="T118" s="101">
        <f t="shared" si="10"/>
        <v>0</v>
      </c>
      <c r="U118" s="101">
        <f t="shared" si="11"/>
        <v>0</v>
      </c>
      <c r="V118" s="101">
        <f t="shared" si="12"/>
        <v>0</v>
      </c>
      <c r="W118" s="111">
        <f>+OCT!W118</f>
        <v>0</v>
      </c>
      <c r="X118" s="111">
        <f>+OCT!X118</f>
        <v>0</v>
      </c>
      <c r="Y118" s="101">
        <f t="shared" si="13"/>
        <v>0</v>
      </c>
      <c r="Z118" s="112"/>
      <c r="AA118" s="113"/>
      <c r="AB118" s="191"/>
      <c r="AC118" s="192"/>
    </row>
    <row r="119" spans="1:29" ht="45" customHeight="1">
      <c r="A119" s="102">
        <v>40</v>
      </c>
      <c r="B119" s="103">
        <f>+OCT!B119</f>
        <v>0</v>
      </c>
      <c r="C119" s="104">
        <f>+OCT!C119</f>
        <v>0</v>
      </c>
      <c r="D119" s="102">
        <f>+OCT!D119</f>
        <v>0</v>
      </c>
      <c r="E119" s="105">
        <f>+OCT!E119</f>
        <v>0</v>
      </c>
      <c r="F119" s="102">
        <f>+OCT!F119</f>
        <v>0</v>
      </c>
      <c r="G119" s="106">
        <f>+OCT!G119</f>
        <v>0</v>
      </c>
      <c r="H119" s="107">
        <f>+OCT!H119</f>
        <v>0</v>
      </c>
      <c r="I119" s="105" t="str">
        <f>+OCT!I119</f>
        <v>---</v>
      </c>
      <c r="J119" s="108" t="s">
        <v>97</v>
      </c>
      <c r="K119" s="108" t="s">
        <v>97</v>
      </c>
      <c r="L119" s="102">
        <f>+OCT!L119</f>
        <v>0</v>
      </c>
      <c r="M119" s="102">
        <f>+OCT!M119</f>
        <v>0</v>
      </c>
      <c r="N119" s="102">
        <f>+OCT!N119</f>
        <v>0</v>
      </c>
      <c r="O119" s="109">
        <f>+OCT!O119</f>
        <v>0</v>
      </c>
      <c r="P119" s="102">
        <f>+IF(OCT!Q119=11,OCT!P119+1,OCT!P119)</f>
        <v>0</v>
      </c>
      <c r="Q119" s="102">
        <f>+IF(OCT!Q119=11,0,OCT!Q119+1)</f>
        <v>2</v>
      </c>
      <c r="R119" s="110">
        <f>+OCT!R119</f>
        <v>0</v>
      </c>
      <c r="S119" s="110">
        <f>+OCT!S119</f>
        <v>0</v>
      </c>
      <c r="T119" s="101">
        <f t="shared" si="10"/>
        <v>0</v>
      </c>
      <c r="U119" s="101">
        <f t="shared" si="11"/>
        <v>0</v>
      </c>
      <c r="V119" s="101">
        <f t="shared" si="12"/>
        <v>0</v>
      </c>
      <c r="W119" s="111">
        <f>+OCT!W119</f>
        <v>0</v>
      </c>
      <c r="X119" s="111">
        <f>+OCT!X119</f>
        <v>0</v>
      </c>
      <c r="Y119" s="101">
        <f t="shared" si="13"/>
        <v>0</v>
      </c>
      <c r="Z119" s="112"/>
      <c r="AA119" s="113"/>
      <c r="AB119" s="191"/>
      <c r="AC119" s="192"/>
    </row>
    <row r="120" spans="1:29" ht="45" customHeight="1">
      <c r="A120" s="102">
        <v>41</v>
      </c>
      <c r="B120" s="103">
        <f>+OCT!B120</f>
        <v>0</v>
      </c>
      <c r="C120" s="104">
        <f>+OCT!C120</f>
        <v>0</v>
      </c>
      <c r="D120" s="102">
        <f>+OCT!D120</f>
        <v>0</v>
      </c>
      <c r="E120" s="105">
        <f>+OCT!E120</f>
        <v>0</v>
      </c>
      <c r="F120" s="102">
        <f>+OCT!F120</f>
        <v>0</v>
      </c>
      <c r="G120" s="106">
        <f>+OCT!G120</f>
        <v>0</v>
      </c>
      <c r="H120" s="107">
        <f>+OCT!H120</f>
        <v>0</v>
      </c>
      <c r="I120" s="105" t="str">
        <f>+OCT!I120</f>
        <v>---</v>
      </c>
      <c r="J120" s="108" t="s">
        <v>97</v>
      </c>
      <c r="K120" s="108" t="s">
        <v>97</v>
      </c>
      <c r="L120" s="102">
        <f>+OCT!L120</f>
        <v>0</v>
      </c>
      <c r="M120" s="102">
        <f>+OCT!M120</f>
        <v>0</v>
      </c>
      <c r="N120" s="102">
        <f>+OCT!N120</f>
        <v>0</v>
      </c>
      <c r="O120" s="109">
        <f>+OCT!O120</f>
        <v>0</v>
      </c>
      <c r="P120" s="102">
        <f>+IF(OCT!Q120=11,OCT!P120+1,OCT!P120)</f>
        <v>0</v>
      </c>
      <c r="Q120" s="102">
        <f>+IF(OCT!Q120=11,0,OCT!Q120+1)</f>
        <v>2</v>
      </c>
      <c r="R120" s="110">
        <f>+OCT!R120</f>
        <v>0</v>
      </c>
      <c r="S120" s="110">
        <f>+OCT!S120</f>
        <v>0</v>
      </c>
      <c r="T120" s="101">
        <f t="shared" si="10"/>
        <v>0</v>
      </c>
      <c r="U120" s="101">
        <f t="shared" si="11"/>
        <v>0</v>
      </c>
      <c r="V120" s="101">
        <f t="shared" si="12"/>
        <v>0</v>
      </c>
      <c r="W120" s="111">
        <f>+OCT!W120</f>
        <v>0</v>
      </c>
      <c r="X120" s="111">
        <f>+OCT!X120</f>
        <v>0</v>
      </c>
      <c r="Y120" s="101">
        <f t="shared" si="13"/>
        <v>0</v>
      </c>
      <c r="Z120" s="112"/>
      <c r="AA120" s="113"/>
      <c r="AB120" s="191"/>
      <c r="AC120" s="192"/>
    </row>
    <row r="121" spans="1:29" ht="45" customHeight="1">
      <c r="A121" s="102">
        <v>42</v>
      </c>
      <c r="B121" s="103">
        <f>+OCT!B121</f>
        <v>0</v>
      </c>
      <c r="C121" s="104">
        <f>+OCT!C121</f>
        <v>0</v>
      </c>
      <c r="D121" s="102">
        <f>+OCT!D121</f>
        <v>0</v>
      </c>
      <c r="E121" s="105">
        <f>+OCT!E121</f>
        <v>0</v>
      </c>
      <c r="F121" s="102">
        <f>+OCT!F121</f>
        <v>0</v>
      </c>
      <c r="G121" s="106">
        <f>+OCT!G121</f>
        <v>0</v>
      </c>
      <c r="H121" s="107">
        <f>+OCT!H121</f>
        <v>0</v>
      </c>
      <c r="I121" s="105" t="str">
        <f>+OCT!I121</f>
        <v>---</v>
      </c>
      <c r="J121" s="108" t="s">
        <v>97</v>
      </c>
      <c r="K121" s="108" t="s">
        <v>97</v>
      </c>
      <c r="L121" s="102">
        <f>+OCT!L121</f>
        <v>0</v>
      </c>
      <c r="M121" s="102">
        <f>+OCT!M121</f>
        <v>0</v>
      </c>
      <c r="N121" s="102">
        <f>+OCT!N121</f>
        <v>0</v>
      </c>
      <c r="O121" s="109">
        <f>+OCT!O121</f>
        <v>0</v>
      </c>
      <c r="P121" s="102">
        <f>+IF(OCT!Q121=11,OCT!P121+1,OCT!P121)</f>
        <v>0</v>
      </c>
      <c r="Q121" s="102">
        <f>+IF(OCT!Q121=11,0,OCT!Q121+1)</f>
        <v>2</v>
      </c>
      <c r="R121" s="110">
        <f>+OCT!R121</f>
        <v>0</v>
      </c>
      <c r="S121" s="110">
        <f>+OCT!S121</f>
        <v>0</v>
      </c>
      <c r="T121" s="101">
        <f t="shared" si="10"/>
        <v>0</v>
      </c>
      <c r="U121" s="101">
        <f t="shared" si="11"/>
        <v>0</v>
      </c>
      <c r="V121" s="101">
        <f t="shared" si="12"/>
        <v>0</v>
      </c>
      <c r="W121" s="111">
        <f>+OCT!W121</f>
        <v>0</v>
      </c>
      <c r="X121" s="111">
        <f>+OCT!X121</f>
        <v>0</v>
      </c>
      <c r="Y121" s="101">
        <f t="shared" si="13"/>
        <v>0</v>
      </c>
      <c r="Z121" s="112"/>
      <c r="AA121" s="113"/>
      <c r="AB121" s="191"/>
      <c r="AC121" s="192"/>
    </row>
    <row r="122" spans="1:29" ht="45" customHeight="1">
      <c r="A122" s="102">
        <v>43</v>
      </c>
      <c r="B122" s="103">
        <f>+OCT!B122</f>
        <v>0</v>
      </c>
      <c r="C122" s="104">
        <f>+OCT!C122</f>
        <v>0</v>
      </c>
      <c r="D122" s="102">
        <f>+OCT!D122</f>
        <v>0</v>
      </c>
      <c r="E122" s="105">
        <f>+OCT!E122</f>
        <v>0</v>
      </c>
      <c r="F122" s="102">
        <f>+OCT!F122</f>
        <v>0</v>
      </c>
      <c r="G122" s="106">
        <f>+OCT!G122</f>
        <v>0</v>
      </c>
      <c r="H122" s="107">
        <f>+OCT!H122</f>
        <v>0</v>
      </c>
      <c r="I122" s="105" t="str">
        <f>+OCT!I122</f>
        <v>---</v>
      </c>
      <c r="J122" s="108" t="s">
        <v>97</v>
      </c>
      <c r="K122" s="108" t="s">
        <v>97</v>
      </c>
      <c r="L122" s="102">
        <f>+OCT!L122</f>
        <v>0</v>
      </c>
      <c r="M122" s="102">
        <f>+OCT!M122</f>
        <v>0</v>
      </c>
      <c r="N122" s="102">
        <f>+OCT!N122</f>
        <v>0</v>
      </c>
      <c r="O122" s="109">
        <f>+OCT!O122</f>
        <v>0</v>
      </c>
      <c r="P122" s="102">
        <f>+IF(OCT!Q122=11,OCT!P122+1,OCT!P122)</f>
        <v>0</v>
      </c>
      <c r="Q122" s="102">
        <f>+IF(OCT!Q122=11,0,OCT!Q122+1)</f>
        <v>2</v>
      </c>
      <c r="R122" s="110">
        <f>+OCT!R122</f>
        <v>0</v>
      </c>
      <c r="S122" s="110">
        <f>+OCT!S122</f>
        <v>0</v>
      </c>
      <c r="T122" s="101">
        <f t="shared" si="10"/>
        <v>0</v>
      </c>
      <c r="U122" s="101">
        <f t="shared" si="11"/>
        <v>0</v>
      </c>
      <c r="V122" s="101">
        <f t="shared" si="12"/>
        <v>0</v>
      </c>
      <c r="W122" s="111">
        <f>+OCT!W122</f>
        <v>0</v>
      </c>
      <c r="X122" s="111">
        <f>+OCT!X122</f>
        <v>0</v>
      </c>
      <c r="Y122" s="101">
        <f t="shared" si="13"/>
        <v>0</v>
      </c>
      <c r="Z122" s="112"/>
      <c r="AA122" s="113"/>
      <c r="AB122" s="191"/>
      <c r="AC122" s="192"/>
    </row>
    <row r="123" spans="1:29" ht="45" customHeight="1">
      <c r="A123" s="102">
        <v>44</v>
      </c>
      <c r="B123" s="103">
        <f>+OCT!B123</f>
        <v>0</v>
      </c>
      <c r="C123" s="104">
        <f>+OCT!C123</f>
        <v>0</v>
      </c>
      <c r="D123" s="102">
        <f>+OCT!D123</f>
        <v>0</v>
      </c>
      <c r="E123" s="105">
        <f>+OCT!E123</f>
        <v>0</v>
      </c>
      <c r="F123" s="102">
        <f>+OCT!F123</f>
        <v>0</v>
      </c>
      <c r="G123" s="106">
        <f>+OCT!G123</f>
        <v>0</v>
      </c>
      <c r="H123" s="107">
        <f>+OCT!H123</f>
        <v>0</v>
      </c>
      <c r="I123" s="105" t="str">
        <f>+OCT!I123</f>
        <v>---</v>
      </c>
      <c r="J123" s="108" t="s">
        <v>97</v>
      </c>
      <c r="K123" s="108" t="s">
        <v>97</v>
      </c>
      <c r="L123" s="102">
        <f>+OCT!L123</f>
        <v>0</v>
      </c>
      <c r="M123" s="102">
        <f>+OCT!M123</f>
        <v>0</v>
      </c>
      <c r="N123" s="102">
        <f>+OCT!N123</f>
        <v>0</v>
      </c>
      <c r="O123" s="109">
        <f>+OCT!O123</f>
        <v>0</v>
      </c>
      <c r="P123" s="102">
        <f>+IF(OCT!Q123=11,OCT!P123+1,OCT!P123)</f>
        <v>0</v>
      </c>
      <c r="Q123" s="102">
        <f>+IF(OCT!Q123=11,0,OCT!Q123+1)</f>
        <v>2</v>
      </c>
      <c r="R123" s="110">
        <f>+OCT!R123</f>
        <v>0</v>
      </c>
      <c r="S123" s="110">
        <f>+OCT!S123</f>
        <v>0</v>
      </c>
      <c r="T123" s="101">
        <f t="shared" si="10"/>
        <v>0</v>
      </c>
      <c r="U123" s="101">
        <f t="shared" si="11"/>
        <v>0</v>
      </c>
      <c r="V123" s="101">
        <f t="shared" si="12"/>
        <v>0</v>
      </c>
      <c r="W123" s="111">
        <f>+OCT!W123</f>
        <v>0</v>
      </c>
      <c r="X123" s="111">
        <f>+OCT!X123</f>
        <v>0</v>
      </c>
      <c r="Y123" s="101">
        <f t="shared" si="13"/>
        <v>0</v>
      </c>
      <c r="Z123" s="112"/>
      <c r="AA123" s="113"/>
      <c r="AB123" s="191"/>
      <c r="AC123" s="192"/>
    </row>
    <row r="124" spans="1:29" ht="45" customHeight="1">
      <c r="A124" s="102">
        <v>45</v>
      </c>
      <c r="B124" s="103">
        <f>+OCT!B124</f>
        <v>0</v>
      </c>
      <c r="C124" s="104">
        <f>+OCT!C124</f>
        <v>0</v>
      </c>
      <c r="D124" s="102">
        <f>+OCT!D124</f>
        <v>0</v>
      </c>
      <c r="E124" s="105">
        <f>+OCT!E124</f>
        <v>0</v>
      </c>
      <c r="F124" s="102">
        <f>+OCT!F124</f>
        <v>0</v>
      </c>
      <c r="G124" s="106">
        <f>+OCT!G124</f>
        <v>0</v>
      </c>
      <c r="H124" s="107">
        <f>+OCT!H124</f>
        <v>0</v>
      </c>
      <c r="I124" s="105" t="str">
        <f>+OCT!I124</f>
        <v>---</v>
      </c>
      <c r="J124" s="108" t="s">
        <v>97</v>
      </c>
      <c r="K124" s="108" t="s">
        <v>97</v>
      </c>
      <c r="L124" s="102">
        <f>+OCT!L124</f>
        <v>0</v>
      </c>
      <c r="M124" s="102">
        <f>+OCT!M124</f>
        <v>0</v>
      </c>
      <c r="N124" s="102">
        <f>+OCT!N124</f>
        <v>0</v>
      </c>
      <c r="O124" s="109">
        <f>+OCT!O124</f>
        <v>0</v>
      </c>
      <c r="P124" s="102">
        <f>+IF(OCT!Q124=11,OCT!P124+1,OCT!P124)</f>
        <v>0</v>
      </c>
      <c r="Q124" s="102">
        <f>+IF(OCT!Q124=11,0,OCT!Q124+1)</f>
        <v>2</v>
      </c>
      <c r="R124" s="110">
        <f>+OCT!R124</f>
        <v>0</v>
      </c>
      <c r="S124" s="110">
        <f>+OCT!S124</f>
        <v>0</v>
      </c>
      <c r="T124" s="101">
        <f t="shared" si="10"/>
        <v>0</v>
      </c>
      <c r="U124" s="101">
        <f t="shared" si="11"/>
        <v>0</v>
      </c>
      <c r="V124" s="101">
        <f t="shared" si="12"/>
        <v>0</v>
      </c>
      <c r="W124" s="111">
        <f>+OCT!W124</f>
        <v>0</v>
      </c>
      <c r="X124" s="111">
        <f>+OCT!X124</f>
        <v>0</v>
      </c>
      <c r="Y124" s="101">
        <f t="shared" si="13"/>
        <v>0</v>
      </c>
      <c r="Z124" s="112"/>
      <c r="AA124" s="113"/>
      <c r="AB124" s="191"/>
      <c r="AC124" s="192"/>
    </row>
    <row r="125" spans="1:29" ht="45" customHeight="1">
      <c r="A125" s="102">
        <v>46</v>
      </c>
      <c r="B125" s="103">
        <f>+OCT!B125</f>
        <v>0</v>
      </c>
      <c r="C125" s="104">
        <f>+OCT!C125</f>
        <v>0</v>
      </c>
      <c r="D125" s="102">
        <f>+OCT!D125</f>
        <v>0</v>
      </c>
      <c r="E125" s="105">
        <f>+OCT!E125</f>
        <v>0</v>
      </c>
      <c r="F125" s="102">
        <f>+OCT!F125</f>
        <v>0</v>
      </c>
      <c r="G125" s="106">
        <f>+OCT!G125</f>
        <v>0</v>
      </c>
      <c r="H125" s="107">
        <f>+OCT!H125</f>
        <v>0</v>
      </c>
      <c r="I125" s="105" t="str">
        <f>+OCT!I125</f>
        <v>---</v>
      </c>
      <c r="J125" s="108" t="s">
        <v>97</v>
      </c>
      <c r="K125" s="108" t="s">
        <v>97</v>
      </c>
      <c r="L125" s="102">
        <f>+OCT!L125</f>
        <v>0</v>
      </c>
      <c r="M125" s="102">
        <f>+OCT!M125</f>
        <v>0</v>
      </c>
      <c r="N125" s="102">
        <f>+OCT!N125</f>
        <v>0</v>
      </c>
      <c r="O125" s="109">
        <f>+OCT!O125</f>
        <v>0</v>
      </c>
      <c r="P125" s="102">
        <f>+IF(OCT!Q125=11,OCT!P125+1,OCT!P125)</f>
        <v>0</v>
      </c>
      <c r="Q125" s="102">
        <f>+IF(OCT!Q125=11,0,OCT!Q125+1)</f>
        <v>2</v>
      </c>
      <c r="R125" s="110">
        <f>+OCT!R125</f>
        <v>0</v>
      </c>
      <c r="S125" s="110">
        <f>+OCT!S125</f>
        <v>0</v>
      </c>
      <c r="T125" s="101">
        <f t="shared" si="10"/>
        <v>0</v>
      </c>
      <c r="U125" s="101">
        <f t="shared" si="11"/>
        <v>0</v>
      </c>
      <c r="V125" s="101">
        <f t="shared" si="12"/>
        <v>0</v>
      </c>
      <c r="W125" s="111">
        <f>+OCT!W125</f>
        <v>0</v>
      </c>
      <c r="X125" s="111">
        <f>+OCT!X125</f>
        <v>0</v>
      </c>
      <c r="Y125" s="101">
        <f t="shared" si="13"/>
        <v>0</v>
      </c>
      <c r="Z125" s="112"/>
      <c r="AA125" s="113"/>
      <c r="AB125" s="191"/>
      <c r="AC125" s="192"/>
    </row>
    <row r="126" spans="1:29" ht="45" customHeight="1">
      <c r="A126" s="102">
        <v>47</v>
      </c>
      <c r="B126" s="103">
        <f>+OCT!B126</f>
        <v>0</v>
      </c>
      <c r="C126" s="104">
        <f>+OCT!C126</f>
        <v>0</v>
      </c>
      <c r="D126" s="102">
        <f>+OCT!D126</f>
        <v>0</v>
      </c>
      <c r="E126" s="105">
        <f>+OCT!E126</f>
        <v>0</v>
      </c>
      <c r="F126" s="102">
        <f>+OCT!F126</f>
        <v>0</v>
      </c>
      <c r="G126" s="106">
        <f>+OCT!G126</f>
        <v>0</v>
      </c>
      <c r="H126" s="107">
        <f>+OCT!H126</f>
        <v>0</v>
      </c>
      <c r="I126" s="105" t="str">
        <f>+OCT!I126</f>
        <v>---</v>
      </c>
      <c r="J126" s="108" t="s">
        <v>97</v>
      </c>
      <c r="K126" s="108" t="s">
        <v>97</v>
      </c>
      <c r="L126" s="102">
        <f>+OCT!L126</f>
        <v>0</v>
      </c>
      <c r="M126" s="102">
        <f>+OCT!M126</f>
        <v>0</v>
      </c>
      <c r="N126" s="102">
        <f>+OCT!N126</f>
        <v>0</v>
      </c>
      <c r="O126" s="109">
        <f>+OCT!O126</f>
        <v>0</v>
      </c>
      <c r="P126" s="102">
        <f>+IF(OCT!Q126=11,OCT!P126+1,OCT!P126)</f>
        <v>0</v>
      </c>
      <c r="Q126" s="102">
        <f>+IF(OCT!Q126=11,0,OCT!Q126+1)</f>
        <v>2</v>
      </c>
      <c r="R126" s="110">
        <f>+OCT!R126</f>
        <v>0</v>
      </c>
      <c r="S126" s="110">
        <f>+OCT!S126</f>
        <v>0</v>
      </c>
      <c r="T126" s="101">
        <f t="shared" si="10"/>
        <v>0</v>
      </c>
      <c r="U126" s="101">
        <f t="shared" si="11"/>
        <v>0</v>
      </c>
      <c r="V126" s="101">
        <f t="shared" si="12"/>
        <v>0</v>
      </c>
      <c r="W126" s="111">
        <f>+OCT!W126</f>
        <v>0</v>
      </c>
      <c r="X126" s="111">
        <f>+OCT!X126</f>
        <v>0</v>
      </c>
      <c r="Y126" s="101">
        <f t="shared" si="13"/>
        <v>0</v>
      </c>
      <c r="Z126" s="112"/>
      <c r="AA126" s="113"/>
      <c r="AB126" s="191"/>
      <c r="AC126" s="192"/>
    </row>
    <row r="127" spans="1:29" ht="45" customHeight="1">
      <c r="A127" s="102">
        <v>48</v>
      </c>
      <c r="B127" s="103">
        <f>+OCT!B127</f>
        <v>0</v>
      </c>
      <c r="C127" s="104">
        <f>+OCT!C127</f>
        <v>0</v>
      </c>
      <c r="D127" s="102">
        <f>+OCT!D127</f>
        <v>0</v>
      </c>
      <c r="E127" s="105">
        <f>+OCT!E127</f>
        <v>0</v>
      </c>
      <c r="F127" s="102">
        <f>+OCT!F127</f>
        <v>0</v>
      </c>
      <c r="G127" s="106">
        <f>+OCT!G127</f>
        <v>0</v>
      </c>
      <c r="H127" s="107">
        <f>+OCT!H127</f>
        <v>0</v>
      </c>
      <c r="I127" s="105" t="str">
        <f>+OCT!I127</f>
        <v>---</v>
      </c>
      <c r="J127" s="108" t="s">
        <v>97</v>
      </c>
      <c r="K127" s="108" t="s">
        <v>97</v>
      </c>
      <c r="L127" s="102">
        <f>+OCT!L127</f>
        <v>0</v>
      </c>
      <c r="M127" s="102">
        <f>+OCT!M127</f>
        <v>0</v>
      </c>
      <c r="N127" s="102">
        <f>+OCT!N127</f>
        <v>0</v>
      </c>
      <c r="O127" s="109">
        <f>+OCT!O127</f>
        <v>0</v>
      </c>
      <c r="P127" s="102">
        <f>+IF(OCT!Q127=11,OCT!P127+1,OCT!P127)</f>
        <v>0</v>
      </c>
      <c r="Q127" s="102">
        <f>+IF(OCT!Q127=11,0,OCT!Q127+1)</f>
        <v>2</v>
      </c>
      <c r="R127" s="110">
        <f>+OCT!R127</f>
        <v>0</v>
      </c>
      <c r="S127" s="110">
        <f>+OCT!S127</f>
        <v>0</v>
      </c>
      <c r="T127" s="101">
        <f t="shared" si="10"/>
        <v>0</v>
      </c>
      <c r="U127" s="101">
        <f t="shared" si="11"/>
        <v>0</v>
      </c>
      <c r="V127" s="101">
        <f t="shared" si="12"/>
        <v>0</v>
      </c>
      <c r="W127" s="111">
        <f>+OCT!W127</f>
        <v>0</v>
      </c>
      <c r="X127" s="111">
        <f>+OCT!X127</f>
        <v>0</v>
      </c>
      <c r="Y127" s="101">
        <f t="shared" si="13"/>
        <v>0</v>
      </c>
      <c r="Z127" s="112"/>
      <c r="AA127" s="113"/>
      <c r="AB127" s="191"/>
      <c r="AC127" s="192"/>
    </row>
    <row r="128" spans="1:29" ht="45" customHeight="1">
      <c r="A128" s="102">
        <v>49</v>
      </c>
      <c r="B128" s="103">
        <f>+OCT!B128</f>
        <v>0</v>
      </c>
      <c r="C128" s="104">
        <f>+OCT!C128</f>
        <v>0</v>
      </c>
      <c r="D128" s="102">
        <f>+OCT!D128</f>
        <v>0</v>
      </c>
      <c r="E128" s="105">
        <f>+OCT!E128</f>
        <v>0</v>
      </c>
      <c r="F128" s="102">
        <f>+OCT!F128</f>
        <v>0</v>
      </c>
      <c r="G128" s="106">
        <f>+OCT!G128</f>
        <v>0</v>
      </c>
      <c r="H128" s="107">
        <f>+OCT!H128</f>
        <v>0</v>
      </c>
      <c r="I128" s="105" t="str">
        <f>+OCT!I128</f>
        <v>---</v>
      </c>
      <c r="J128" s="108" t="s">
        <v>97</v>
      </c>
      <c r="K128" s="108" t="s">
        <v>97</v>
      </c>
      <c r="L128" s="102">
        <f>+OCT!L128</f>
        <v>0</v>
      </c>
      <c r="M128" s="102">
        <f>+OCT!M128</f>
        <v>0</v>
      </c>
      <c r="N128" s="102">
        <f>+OCT!N128</f>
        <v>0</v>
      </c>
      <c r="O128" s="109">
        <f>+OCT!O128</f>
        <v>0</v>
      </c>
      <c r="P128" s="102">
        <f>+IF(OCT!Q128=11,OCT!P128+1,OCT!P128)</f>
        <v>0</v>
      </c>
      <c r="Q128" s="102">
        <f>+IF(OCT!Q128=11,0,OCT!Q128+1)</f>
        <v>2</v>
      </c>
      <c r="R128" s="110">
        <f>+OCT!R128</f>
        <v>0</v>
      </c>
      <c r="S128" s="110">
        <f>+OCT!S128</f>
        <v>0</v>
      </c>
      <c r="T128" s="101">
        <f t="shared" si="10"/>
        <v>0</v>
      </c>
      <c r="U128" s="101">
        <f t="shared" si="11"/>
        <v>0</v>
      </c>
      <c r="V128" s="101">
        <f t="shared" si="12"/>
        <v>0</v>
      </c>
      <c r="W128" s="111">
        <f>+OCT!W128</f>
        <v>0</v>
      </c>
      <c r="X128" s="111">
        <f>+OCT!X128</f>
        <v>0</v>
      </c>
      <c r="Y128" s="101">
        <f t="shared" si="13"/>
        <v>0</v>
      </c>
      <c r="Z128" s="112"/>
      <c r="AA128" s="113"/>
      <c r="AB128" s="191"/>
      <c r="AC128" s="192"/>
    </row>
    <row r="129" spans="1:29" ht="45" customHeight="1">
      <c r="A129" s="102">
        <v>50</v>
      </c>
      <c r="B129" s="103">
        <f>+OCT!B129</f>
        <v>0</v>
      </c>
      <c r="C129" s="104">
        <f>+OCT!C129</f>
        <v>0</v>
      </c>
      <c r="D129" s="102">
        <f>+OCT!D129</f>
        <v>0</v>
      </c>
      <c r="E129" s="105">
        <f>+OCT!E129</f>
        <v>0</v>
      </c>
      <c r="F129" s="102">
        <f>+OCT!F129</f>
        <v>0</v>
      </c>
      <c r="G129" s="106">
        <f>+OCT!G129</f>
        <v>0</v>
      </c>
      <c r="H129" s="107">
        <f>+OCT!H129</f>
        <v>0</v>
      </c>
      <c r="I129" s="105" t="str">
        <f>+OCT!I129</f>
        <v>---</v>
      </c>
      <c r="J129" s="108" t="s">
        <v>97</v>
      </c>
      <c r="K129" s="108" t="s">
        <v>97</v>
      </c>
      <c r="L129" s="102">
        <f>+OCT!L129</f>
        <v>0</v>
      </c>
      <c r="M129" s="102">
        <f>+OCT!M129</f>
        <v>0</v>
      </c>
      <c r="N129" s="102">
        <f>+OCT!N129</f>
        <v>0</v>
      </c>
      <c r="O129" s="109">
        <f>+OCT!O129</f>
        <v>0</v>
      </c>
      <c r="P129" s="102">
        <f>+IF(OCT!Q129=11,OCT!P129+1,OCT!P129)</f>
        <v>0</v>
      </c>
      <c r="Q129" s="102">
        <f>+IF(OCT!Q129=11,0,OCT!Q129+1)</f>
        <v>2</v>
      </c>
      <c r="R129" s="110">
        <f>+OCT!R129</f>
        <v>0</v>
      </c>
      <c r="S129" s="110">
        <f>+OCT!S129</f>
        <v>0</v>
      </c>
      <c r="T129" s="101">
        <f t="shared" si="10"/>
        <v>0</v>
      </c>
      <c r="U129" s="101">
        <f t="shared" si="11"/>
        <v>0</v>
      </c>
      <c r="V129" s="101">
        <f t="shared" si="12"/>
        <v>0</v>
      </c>
      <c r="W129" s="111">
        <f>+OCT!W129</f>
        <v>0</v>
      </c>
      <c r="X129" s="111">
        <f>+OCT!X129</f>
        <v>0</v>
      </c>
      <c r="Y129" s="101">
        <f t="shared" si="13"/>
        <v>0</v>
      </c>
      <c r="Z129" s="112"/>
      <c r="AA129" s="113"/>
      <c r="AB129" s="191"/>
      <c r="AC129" s="192"/>
    </row>
    <row r="130" spans="1:29" ht="45" customHeight="1">
      <c r="A130" s="102">
        <v>51</v>
      </c>
      <c r="B130" s="103">
        <f>+OCT!B130</f>
        <v>0</v>
      </c>
      <c r="C130" s="104">
        <f>+OCT!C130</f>
        <v>0</v>
      </c>
      <c r="D130" s="102">
        <f>+OCT!D130</f>
        <v>0</v>
      </c>
      <c r="E130" s="105">
        <f>+OCT!E130</f>
        <v>0</v>
      </c>
      <c r="F130" s="102">
        <f>+OCT!F130</f>
        <v>0</v>
      </c>
      <c r="G130" s="106">
        <f>+OCT!G130</f>
        <v>0</v>
      </c>
      <c r="H130" s="107">
        <f>+OCT!H130</f>
        <v>0</v>
      </c>
      <c r="I130" s="105" t="str">
        <f>+OCT!I130</f>
        <v>---</v>
      </c>
      <c r="J130" s="108" t="s">
        <v>97</v>
      </c>
      <c r="K130" s="108" t="s">
        <v>97</v>
      </c>
      <c r="L130" s="102">
        <f>+OCT!L130</f>
        <v>0</v>
      </c>
      <c r="M130" s="102">
        <f>+OCT!M130</f>
        <v>0</v>
      </c>
      <c r="N130" s="102">
        <f>+OCT!N130</f>
        <v>0</v>
      </c>
      <c r="O130" s="109">
        <f>+OCT!O130</f>
        <v>0</v>
      </c>
      <c r="P130" s="102">
        <f>+IF(OCT!Q130=11,OCT!P130+1,OCT!P130)</f>
        <v>0</v>
      </c>
      <c r="Q130" s="102">
        <f>+IF(OCT!Q130=11,0,OCT!Q130+1)</f>
        <v>2</v>
      </c>
      <c r="R130" s="110">
        <f>+OCT!R130</f>
        <v>0</v>
      </c>
      <c r="S130" s="110">
        <f>+OCT!S130</f>
        <v>0</v>
      </c>
      <c r="T130" s="101">
        <f t="shared" si="10"/>
        <v>0</v>
      </c>
      <c r="U130" s="101">
        <f t="shared" si="11"/>
        <v>0</v>
      </c>
      <c r="V130" s="101">
        <f t="shared" si="12"/>
        <v>0</v>
      </c>
      <c r="W130" s="111">
        <f>+OCT!W130</f>
        <v>0</v>
      </c>
      <c r="X130" s="111">
        <f>+OCT!X130</f>
        <v>0</v>
      </c>
      <c r="Y130" s="101">
        <f t="shared" si="13"/>
        <v>0</v>
      </c>
      <c r="Z130" s="112"/>
      <c r="AA130" s="113"/>
      <c r="AB130" s="191"/>
      <c r="AC130" s="192"/>
    </row>
    <row r="131" spans="1:29" ht="45" customHeight="1">
      <c r="A131" s="102">
        <v>52</v>
      </c>
      <c r="B131" s="103">
        <f>+OCT!B131</f>
        <v>0</v>
      </c>
      <c r="C131" s="104">
        <f>+OCT!C131</f>
        <v>0</v>
      </c>
      <c r="D131" s="102">
        <f>+OCT!D131</f>
        <v>0</v>
      </c>
      <c r="E131" s="105">
        <f>+OCT!E131</f>
        <v>0</v>
      </c>
      <c r="F131" s="102">
        <f>+OCT!F131</f>
        <v>0</v>
      </c>
      <c r="G131" s="106">
        <f>+OCT!G131</f>
        <v>0</v>
      </c>
      <c r="H131" s="107">
        <f>+OCT!H131</f>
        <v>0</v>
      </c>
      <c r="I131" s="105" t="str">
        <f>+OCT!I131</f>
        <v>---</v>
      </c>
      <c r="J131" s="108" t="s">
        <v>97</v>
      </c>
      <c r="K131" s="108" t="s">
        <v>97</v>
      </c>
      <c r="L131" s="102">
        <f>+OCT!L131</f>
        <v>0</v>
      </c>
      <c r="M131" s="102">
        <f>+OCT!M131</f>
        <v>0</v>
      </c>
      <c r="N131" s="102">
        <f>+OCT!N131</f>
        <v>0</v>
      </c>
      <c r="O131" s="109">
        <f>+OCT!O131</f>
        <v>0</v>
      </c>
      <c r="P131" s="102">
        <f>+IF(OCT!Q131=11,OCT!P131+1,OCT!P131)</f>
        <v>0</v>
      </c>
      <c r="Q131" s="102">
        <f>+IF(OCT!Q131=11,0,OCT!Q131+1)</f>
        <v>2</v>
      </c>
      <c r="R131" s="110">
        <f>+OCT!R131</f>
        <v>0</v>
      </c>
      <c r="S131" s="110">
        <f>+OCT!S131</f>
        <v>0</v>
      </c>
      <c r="T131" s="101">
        <f t="shared" si="10"/>
        <v>0</v>
      </c>
      <c r="U131" s="101">
        <f t="shared" si="11"/>
        <v>0</v>
      </c>
      <c r="V131" s="101">
        <f t="shared" si="12"/>
        <v>0</v>
      </c>
      <c r="W131" s="111">
        <f>+OCT!W131</f>
        <v>0</v>
      </c>
      <c r="X131" s="111">
        <f>+OCT!X131</f>
        <v>0</v>
      </c>
      <c r="Y131" s="101">
        <f t="shared" si="13"/>
        <v>0</v>
      </c>
      <c r="Z131" s="112"/>
      <c r="AA131" s="113"/>
      <c r="AB131" s="191"/>
      <c r="AC131" s="192"/>
    </row>
    <row r="132" spans="1:29" ht="45" customHeight="1">
      <c r="A132" s="102">
        <v>53</v>
      </c>
      <c r="B132" s="103">
        <f>+OCT!B132</f>
        <v>0</v>
      </c>
      <c r="C132" s="104">
        <f>+OCT!C132</f>
        <v>0</v>
      </c>
      <c r="D132" s="102">
        <f>+OCT!D132</f>
        <v>0</v>
      </c>
      <c r="E132" s="105">
        <f>+OCT!E132</f>
        <v>0</v>
      </c>
      <c r="F132" s="102">
        <f>+OCT!F132</f>
        <v>0</v>
      </c>
      <c r="G132" s="106">
        <f>+OCT!G132</f>
        <v>0</v>
      </c>
      <c r="H132" s="107">
        <f>+OCT!H132</f>
        <v>0</v>
      </c>
      <c r="I132" s="105" t="str">
        <f>+OCT!I132</f>
        <v>---</v>
      </c>
      <c r="J132" s="108" t="s">
        <v>97</v>
      </c>
      <c r="K132" s="108" t="s">
        <v>97</v>
      </c>
      <c r="L132" s="102">
        <f>+OCT!L132</f>
        <v>0</v>
      </c>
      <c r="M132" s="102">
        <f>+OCT!M132</f>
        <v>0</v>
      </c>
      <c r="N132" s="102">
        <f>+OCT!N132</f>
        <v>0</v>
      </c>
      <c r="O132" s="109">
        <f>+OCT!O132</f>
        <v>0</v>
      </c>
      <c r="P132" s="102">
        <f>+IF(OCT!Q132=11,OCT!P132+1,OCT!P132)</f>
        <v>0</v>
      </c>
      <c r="Q132" s="102">
        <f>+IF(OCT!Q132=11,0,OCT!Q132+1)</f>
        <v>2</v>
      </c>
      <c r="R132" s="110">
        <f>+OCT!R132</f>
        <v>0</v>
      </c>
      <c r="S132" s="110">
        <f>+OCT!S132</f>
        <v>0</v>
      </c>
      <c r="T132" s="101">
        <f t="shared" si="10"/>
        <v>0</v>
      </c>
      <c r="U132" s="101">
        <f t="shared" si="11"/>
        <v>0</v>
      </c>
      <c r="V132" s="101">
        <f t="shared" si="12"/>
        <v>0</v>
      </c>
      <c r="W132" s="111">
        <f>+OCT!W132</f>
        <v>0</v>
      </c>
      <c r="X132" s="111">
        <f>+OCT!X132</f>
        <v>0</v>
      </c>
      <c r="Y132" s="101">
        <f t="shared" si="13"/>
        <v>0</v>
      </c>
      <c r="Z132" s="112"/>
      <c r="AA132" s="113"/>
      <c r="AB132" s="191"/>
      <c r="AC132" s="192"/>
    </row>
    <row r="133" spans="1:29" ht="45" customHeight="1" thickBot="1">
      <c r="A133" s="102">
        <v>54</v>
      </c>
      <c r="B133" s="103">
        <f>+OCT!B133</f>
        <v>0</v>
      </c>
      <c r="C133" s="104">
        <f>+OCT!C133</f>
        <v>0</v>
      </c>
      <c r="D133" s="102">
        <f>+OCT!D133</f>
        <v>0</v>
      </c>
      <c r="E133" s="105">
        <f>+OCT!E133</f>
        <v>0</v>
      </c>
      <c r="F133" s="102">
        <f>+OCT!F133</f>
        <v>0</v>
      </c>
      <c r="G133" s="106">
        <f>+OCT!G133</f>
        <v>0</v>
      </c>
      <c r="H133" s="107">
        <f>+OCT!H133</f>
        <v>0</v>
      </c>
      <c r="I133" s="105" t="str">
        <f>+OCT!I133</f>
        <v>---</v>
      </c>
      <c r="J133" s="108" t="s">
        <v>97</v>
      </c>
      <c r="K133" s="108" t="s">
        <v>97</v>
      </c>
      <c r="L133" s="102">
        <f>+OCT!L133</f>
        <v>0</v>
      </c>
      <c r="M133" s="102">
        <f>+OCT!M133</f>
        <v>0</v>
      </c>
      <c r="N133" s="102">
        <f>+OCT!N133</f>
        <v>0</v>
      </c>
      <c r="O133" s="109">
        <f>+OCT!O133</f>
        <v>0</v>
      </c>
      <c r="P133" s="102">
        <f>+IF(OCT!Q133=11,OCT!P133+1,OCT!P133)</f>
        <v>0</v>
      </c>
      <c r="Q133" s="102">
        <f>+IF(OCT!Q133=11,0,OCT!Q133+1)</f>
        <v>2</v>
      </c>
      <c r="R133" s="110">
        <f>+OCT!R133</f>
        <v>0</v>
      </c>
      <c r="S133" s="110">
        <f>+OCT!S133</f>
        <v>0</v>
      </c>
      <c r="T133" s="101">
        <f t="shared" si="10"/>
        <v>0</v>
      </c>
      <c r="U133" s="101">
        <f t="shared" si="11"/>
        <v>0</v>
      </c>
      <c r="V133" s="101">
        <f t="shared" si="12"/>
        <v>0</v>
      </c>
      <c r="W133" s="111">
        <f>+OCT!W133</f>
        <v>0</v>
      </c>
      <c r="X133" s="111">
        <f>+OCT!X133</f>
        <v>0</v>
      </c>
      <c r="Y133" s="101">
        <f t="shared" si="13"/>
        <v>0</v>
      </c>
      <c r="Z133" s="112"/>
      <c r="AA133" s="113"/>
      <c r="AB133" s="191"/>
      <c r="AC133" s="192"/>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120</v>
      </c>
      <c r="B135" s="4"/>
      <c r="C135" s="4"/>
      <c r="D135" s="4"/>
      <c r="E135" s="100">
        <f>+SET!E135</f>
        <v>0</v>
      </c>
      <c r="F135" s="4"/>
      <c r="G135" s="4"/>
      <c r="H135" s="4"/>
      <c r="I135" s="4"/>
      <c r="J135" s="4"/>
      <c r="K135" s="4"/>
      <c r="L135" s="4"/>
      <c r="M135" s="5"/>
      <c r="N135" s="5"/>
      <c r="O135" s="5"/>
      <c r="Q135" s="95" t="str">
        <f>+OCT!Q135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121</v>
      </c>
      <c r="M137" s="35"/>
      <c r="N137" s="35"/>
      <c r="O137" s="35"/>
      <c r="R137" s="53"/>
      <c r="S137" s="114" t="s">
        <v>137</v>
      </c>
      <c r="T137" s="115" t="str">
        <f>IF(T135=0,"-",ROUND(T135*100/S135,2))</f>
        <v>-</v>
      </c>
      <c r="U137" s="115" t="str">
        <f>IF(U135=0,"-",ROUND(U135*100/S135,2))</f>
        <v>-</v>
      </c>
      <c r="V137" s="186" t="str">
        <f>IF(V135=0,"-",ROUND(V135*100/S135,2))</f>
        <v>-</v>
      </c>
      <c r="W137" s="187"/>
      <c r="X137" s="187"/>
      <c r="Y137" s="188"/>
      <c r="Z137" s="84"/>
      <c r="AA137" s="7"/>
      <c r="AB137" s="7"/>
      <c r="AC137" s="92"/>
    </row>
    <row r="138" spans="1:29" ht="27" customHeight="1">
      <c r="A138" s="83" t="s">
        <v>122</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248</v>
      </c>
      <c r="B142" s="55"/>
      <c r="C142" s="55"/>
      <c r="D142" s="55"/>
      <c r="K142" s="552" t="s">
        <v>123</v>
      </c>
      <c r="L142" s="552"/>
      <c r="M142" s="552"/>
      <c r="N142" s="552"/>
      <c r="O142" s="552"/>
      <c r="P142" s="552"/>
      <c r="R142" s="552" t="s">
        <v>124</v>
      </c>
      <c r="S142" s="552"/>
      <c r="T142" s="552"/>
      <c r="W142" s="56"/>
      <c r="X142" s="41"/>
      <c r="Y142" s="40"/>
      <c r="Z142" s="33"/>
      <c r="AC142" s="29"/>
    </row>
    <row r="143" spans="23:29" ht="27" customHeight="1" thickBot="1">
      <c r="W143" s="56"/>
      <c r="X143" s="41"/>
      <c r="Y143" s="40"/>
      <c r="Z143" s="33"/>
      <c r="AA143" s="69"/>
      <c r="AC143" s="29"/>
    </row>
    <row r="144" spans="1:29" ht="27" customHeight="1" thickBot="1">
      <c r="A144" s="93" t="s">
        <v>103</v>
      </c>
      <c r="D144" s="116" t="str">
        <f>+CARATULA!$A$86</f>
        <v>   01-09-17</v>
      </c>
      <c r="E144" s="119" t="str">
        <f>+CARATULA!$C$86</f>
        <v>  De 37 a 54 cargos docentes</v>
      </c>
      <c r="V144" s="553"/>
      <c r="W144" s="553"/>
      <c r="X144" s="553"/>
      <c r="Y144" s="554"/>
      <c r="Z144" s="575" t="s">
        <v>133</v>
      </c>
      <c r="AA144" s="576"/>
      <c r="AB144" s="576"/>
      <c r="AC144" s="577"/>
    </row>
  </sheetData>
  <sheetProtection password="C8F7" sheet="1"/>
  <mergeCells count="108">
    <mergeCell ref="R91:T91"/>
    <mergeCell ref="V93:Y93"/>
    <mergeCell ref="Z93:AC93"/>
    <mergeCell ref="T62:V62"/>
    <mergeCell ref="W62:Y62"/>
    <mergeCell ref="Z62:AA64"/>
    <mergeCell ref="AB62:AC64"/>
    <mergeCell ref="T63:T64"/>
    <mergeCell ref="U63:U64"/>
    <mergeCell ref="V63:V64"/>
    <mergeCell ref="W63:W64"/>
    <mergeCell ref="X63:X64"/>
    <mergeCell ref="Y63:Y64"/>
    <mergeCell ref="R62:S62"/>
    <mergeCell ref="P63:P64"/>
    <mergeCell ref="Q63:Q64"/>
    <mergeCell ref="R63:R64"/>
    <mergeCell ref="S63:S64"/>
    <mergeCell ref="P62:Q62"/>
    <mergeCell ref="N62:N64"/>
    <mergeCell ref="O62:O64"/>
    <mergeCell ref="C63:C64"/>
    <mergeCell ref="F62:F64"/>
    <mergeCell ref="G62:G64"/>
    <mergeCell ref="H62:H64"/>
    <mergeCell ref="I62:I64"/>
    <mergeCell ref="V42:Y42"/>
    <mergeCell ref="J62:J64"/>
    <mergeCell ref="K62:K64"/>
    <mergeCell ref="A62:A64"/>
    <mergeCell ref="B62:C62"/>
    <mergeCell ref="D62:D64"/>
    <mergeCell ref="E62:E64"/>
    <mergeCell ref="B63:B64"/>
    <mergeCell ref="L62:L64"/>
    <mergeCell ref="M62:M64"/>
    <mergeCell ref="J11:J13"/>
    <mergeCell ref="Z42:AC42"/>
    <mergeCell ref="S12:S13"/>
    <mergeCell ref="Z11:AA13"/>
    <mergeCell ref="AB11:AC13"/>
    <mergeCell ref="X12:X13"/>
    <mergeCell ref="W11:Y11"/>
    <mergeCell ref="W12:W13"/>
    <mergeCell ref="Y12:Y13"/>
    <mergeCell ref="U12:U13"/>
    <mergeCell ref="H11:H13"/>
    <mergeCell ref="A11:A13"/>
    <mergeCell ref="T12:T13"/>
    <mergeCell ref="E11:E13"/>
    <mergeCell ref="F11:F13"/>
    <mergeCell ref="C12:C13"/>
    <mergeCell ref="B11:C11"/>
    <mergeCell ref="B12:B13"/>
    <mergeCell ref="D11:D13"/>
    <mergeCell ref="I11:I13"/>
    <mergeCell ref="M11:M13"/>
    <mergeCell ref="N11:N13"/>
    <mergeCell ref="K40:P40"/>
    <mergeCell ref="R40:T40"/>
    <mergeCell ref="O11:O13"/>
    <mergeCell ref="R11:S11"/>
    <mergeCell ref="T11:V11"/>
    <mergeCell ref="Q12:Q13"/>
    <mergeCell ref="R12:R13"/>
    <mergeCell ref="V12:V13"/>
    <mergeCell ref="F113:F115"/>
    <mergeCell ref="G113:G115"/>
    <mergeCell ref="H113:H115"/>
    <mergeCell ref="I113:I115"/>
    <mergeCell ref="K11:K13"/>
    <mergeCell ref="L11:L13"/>
    <mergeCell ref="G11:G13"/>
    <mergeCell ref="K91:P91"/>
    <mergeCell ref="P11:Q11"/>
    <mergeCell ref="P12:P13"/>
    <mergeCell ref="A113:A115"/>
    <mergeCell ref="B113:C113"/>
    <mergeCell ref="D113:D115"/>
    <mergeCell ref="E113:E115"/>
    <mergeCell ref="B114:B115"/>
    <mergeCell ref="C114:C115"/>
    <mergeCell ref="X114:X115"/>
    <mergeCell ref="Y114:Y115"/>
    <mergeCell ref="R114:R115"/>
    <mergeCell ref="S114:S115"/>
    <mergeCell ref="J113:J115"/>
    <mergeCell ref="K113:K115"/>
    <mergeCell ref="L113:L115"/>
    <mergeCell ref="M113:M115"/>
    <mergeCell ref="P114:P115"/>
    <mergeCell ref="Q114:Q115"/>
    <mergeCell ref="K142:P142"/>
    <mergeCell ref="R142:T142"/>
    <mergeCell ref="N113:N115"/>
    <mergeCell ref="O113:O115"/>
    <mergeCell ref="P113:Q113"/>
    <mergeCell ref="R113:S113"/>
    <mergeCell ref="V144:Y144"/>
    <mergeCell ref="Z144:AC144"/>
    <mergeCell ref="T113:V113"/>
    <mergeCell ref="W113:Y113"/>
    <mergeCell ref="Z113:AA115"/>
    <mergeCell ref="AB113:AC115"/>
    <mergeCell ref="T114:T115"/>
    <mergeCell ref="U114:U115"/>
    <mergeCell ref="V114:V115"/>
    <mergeCell ref="W114:W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102</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104</v>
      </c>
      <c r="B2" s="58"/>
      <c r="C2" s="58"/>
      <c r="D2" s="58"/>
      <c r="E2" s="58"/>
      <c r="F2" s="58"/>
      <c r="G2" s="58"/>
      <c r="H2" s="58"/>
      <c r="I2" s="59"/>
      <c r="J2" s="59"/>
      <c r="K2" s="62" t="s">
        <v>105</v>
      </c>
      <c r="L2" s="62"/>
      <c r="M2" s="62"/>
      <c r="O2" s="62"/>
      <c r="P2" s="58"/>
      <c r="Q2" s="62"/>
      <c r="R2" s="62"/>
      <c r="S2" s="62"/>
      <c r="T2" s="62"/>
      <c r="U2" s="62"/>
      <c r="V2" s="63" t="s">
        <v>209</v>
      </c>
      <c r="W2" s="86" t="s">
        <v>240</v>
      </c>
      <c r="X2" s="64"/>
      <c r="Y2" s="185">
        <f>+CARATULA!$O$10</f>
        <v>2017</v>
      </c>
      <c r="AA2" s="120" t="s">
        <v>128</v>
      </c>
      <c r="AB2" s="85" t="s">
        <v>126</v>
      </c>
      <c r="AC2" s="58"/>
      <c r="AD2" s="58"/>
      <c r="AE2" s="58"/>
      <c r="AF2" s="58"/>
      <c r="AG2" s="58"/>
      <c r="AH2" s="58"/>
      <c r="AI2" s="58"/>
      <c r="AJ2" s="58"/>
      <c r="AK2" s="58"/>
    </row>
    <row r="3" spans="1:37" ht="27.75" customHeight="1" thickBot="1">
      <c r="A3" s="61" t="s">
        <v>106</v>
      </c>
      <c r="B3" s="58"/>
      <c r="C3" s="58"/>
      <c r="D3" s="58"/>
      <c r="E3" s="58"/>
      <c r="F3" s="58"/>
      <c r="G3" s="58"/>
      <c r="H3" s="58"/>
      <c r="I3" s="58"/>
      <c r="J3" s="58"/>
      <c r="K3" s="62" t="s">
        <v>107</v>
      </c>
      <c r="L3" s="62"/>
      <c r="M3" s="62"/>
      <c r="O3" s="62"/>
      <c r="P3" s="58"/>
      <c r="Q3" s="58"/>
      <c r="R3" s="62"/>
      <c r="S3" s="62"/>
      <c r="T3" s="62"/>
      <c r="U3" s="62"/>
      <c r="V3" s="58"/>
      <c r="W3" s="91" t="str">
        <f>+SET!W3</f>
        <v>HOJA N° 1/3</v>
      </c>
      <c r="X3" s="58"/>
      <c r="Z3" s="58"/>
      <c r="AA3" s="120">
        <v>0</v>
      </c>
      <c r="AB3" s="85" t="s">
        <v>127</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108</v>
      </c>
      <c r="AB5" s="121">
        <f>+CARATULA!$H$17</f>
        <v>0</v>
      </c>
      <c r="AC5" s="58"/>
      <c r="AH5" s="58"/>
      <c r="AI5" s="58"/>
    </row>
    <row r="6" spans="26:29" ht="24" customHeight="1" thickBot="1">
      <c r="Z6" s="58" t="s">
        <v>109</v>
      </c>
      <c r="AA6" s="58"/>
      <c r="AB6" s="58"/>
      <c r="AC6" s="58"/>
    </row>
    <row r="7" spans="4:29" ht="24" customHeight="1" thickBot="1">
      <c r="D7" s="42" t="s">
        <v>63</v>
      </c>
      <c r="E7" s="87">
        <f>+CARATULA!$F$13</f>
        <v>0</v>
      </c>
      <c r="F7" s="3"/>
      <c r="G7" s="34"/>
      <c r="H7" s="38"/>
      <c r="I7" s="39"/>
      <c r="J7" s="39"/>
      <c r="K7" s="52" t="s">
        <v>90</v>
      </c>
      <c r="L7" s="88">
        <f>+CARATULA!$L$16</f>
        <v>0</v>
      </c>
      <c r="M7" s="34"/>
      <c r="N7" s="38"/>
      <c r="Q7" s="42" t="s">
        <v>89</v>
      </c>
      <c r="R7" s="90">
        <f>+CARATULA!$F$14</f>
        <v>0</v>
      </c>
      <c r="T7" s="42" t="s">
        <v>64</v>
      </c>
      <c r="U7" s="87">
        <f>+CARATULA!$F$15</f>
        <v>0</v>
      </c>
      <c r="V7" s="34"/>
      <c r="W7" s="34"/>
      <c r="X7" s="34"/>
      <c r="Y7" s="67"/>
      <c r="Z7" s="58"/>
      <c r="AA7" s="68" t="s">
        <v>110</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111</v>
      </c>
      <c r="E9" s="87">
        <f>+CARATULA!$F$19</f>
        <v>0</v>
      </c>
      <c r="F9" s="3"/>
      <c r="G9" s="34"/>
      <c r="H9" s="38"/>
      <c r="I9" s="4"/>
      <c r="J9" s="4"/>
      <c r="K9" s="52" t="s">
        <v>112</v>
      </c>
      <c r="L9" s="249">
        <f>+CARATULA!$F$16</f>
        <v>0</v>
      </c>
      <c r="M9" s="34"/>
      <c r="N9" s="70"/>
      <c r="Q9" s="52" t="s">
        <v>113</v>
      </c>
      <c r="R9" s="89">
        <f>+CARATULA!$L$19</f>
        <v>0</v>
      </c>
      <c r="S9" s="3"/>
      <c r="T9" s="14"/>
      <c r="V9" s="52" t="s">
        <v>114</v>
      </c>
      <c r="W9" s="89">
        <f>+CARATULA!$F$18</f>
        <v>0</v>
      </c>
      <c r="X9" s="34"/>
      <c r="Y9" s="14"/>
      <c r="Z9" s="58"/>
      <c r="AA9" s="52" t="s">
        <v>125</v>
      </c>
      <c r="AB9" s="89">
        <f>+CARATULA!$L$17</f>
        <v>0</v>
      </c>
      <c r="AC9" s="65"/>
    </row>
    <row r="10" spans="8:29" ht="20.25" customHeight="1">
      <c r="H10" s="4"/>
      <c r="I10" s="4"/>
      <c r="J10" s="4"/>
      <c r="K10" s="4"/>
      <c r="L10" s="4"/>
      <c r="AC10"/>
    </row>
    <row r="11" spans="1:29" ht="16.5" customHeight="1">
      <c r="A11" s="555" t="s">
        <v>115</v>
      </c>
      <c r="B11" s="566" t="s">
        <v>72</v>
      </c>
      <c r="C11" s="567"/>
      <c r="D11" s="563" t="s">
        <v>75</v>
      </c>
      <c r="E11" s="563" t="s">
        <v>96</v>
      </c>
      <c r="F11" s="563" t="s">
        <v>76</v>
      </c>
      <c r="G11" s="555" t="s">
        <v>83</v>
      </c>
      <c r="H11" s="563" t="s">
        <v>70</v>
      </c>
      <c r="I11" s="555" t="s">
        <v>71</v>
      </c>
      <c r="J11" s="555" t="s">
        <v>80</v>
      </c>
      <c r="K11" s="555" t="s">
        <v>81</v>
      </c>
      <c r="L11" s="555" t="s">
        <v>82</v>
      </c>
      <c r="M11" s="560" t="s">
        <v>98</v>
      </c>
      <c r="N11" s="560" t="s">
        <v>99</v>
      </c>
      <c r="O11" s="555" t="s">
        <v>100</v>
      </c>
      <c r="P11" s="566" t="s">
        <v>84</v>
      </c>
      <c r="Q11" s="567"/>
      <c r="R11" s="566" t="s">
        <v>77</v>
      </c>
      <c r="S11" s="567" t="s">
        <v>47</v>
      </c>
      <c r="T11" s="558" t="s">
        <v>87</v>
      </c>
      <c r="U11" s="574" t="s">
        <v>48</v>
      </c>
      <c r="V11" s="559" t="s">
        <v>46</v>
      </c>
      <c r="W11" s="558" t="s">
        <v>116</v>
      </c>
      <c r="X11" s="574" t="s">
        <v>48</v>
      </c>
      <c r="Y11" s="559" t="s">
        <v>46</v>
      </c>
      <c r="Z11" s="570" t="s">
        <v>117</v>
      </c>
      <c r="AA11" s="568"/>
      <c r="AB11" s="570" t="s">
        <v>118</v>
      </c>
      <c r="AC11" s="568"/>
    </row>
    <row r="12" spans="1:29" ht="16.5" customHeight="1">
      <c r="A12" s="556" t="s">
        <v>45</v>
      </c>
      <c r="B12" s="568" t="s">
        <v>73</v>
      </c>
      <c r="C12" s="560" t="s">
        <v>74</v>
      </c>
      <c r="D12" s="564"/>
      <c r="E12" s="564"/>
      <c r="F12" s="564"/>
      <c r="G12" s="556"/>
      <c r="H12" s="564"/>
      <c r="I12" s="556"/>
      <c r="J12" s="556"/>
      <c r="K12" s="556"/>
      <c r="L12" s="556"/>
      <c r="M12" s="562"/>
      <c r="N12" s="562"/>
      <c r="O12" s="562"/>
      <c r="P12" s="568" t="s">
        <v>85</v>
      </c>
      <c r="Q12" s="560" t="s">
        <v>86</v>
      </c>
      <c r="R12" s="568" t="s">
        <v>79</v>
      </c>
      <c r="S12" s="560" t="s">
        <v>78</v>
      </c>
      <c r="T12" s="555" t="s">
        <v>119</v>
      </c>
      <c r="U12" s="555" t="s">
        <v>134</v>
      </c>
      <c r="V12" s="555" t="s">
        <v>46</v>
      </c>
      <c r="W12" s="555" t="s">
        <v>119</v>
      </c>
      <c r="X12" s="555" t="s">
        <v>134</v>
      </c>
      <c r="Y12" s="555" t="s">
        <v>46</v>
      </c>
      <c r="Z12" s="571"/>
      <c r="AA12" s="572"/>
      <c r="AB12" s="571"/>
      <c r="AC12" s="572"/>
    </row>
    <row r="13" spans="1:29" ht="16.5" customHeight="1">
      <c r="A13" s="557"/>
      <c r="B13" s="569"/>
      <c r="C13" s="561"/>
      <c r="D13" s="565"/>
      <c r="E13" s="565"/>
      <c r="F13" s="565"/>
      <c r="G13" s="557"/>
      <c r="H13" s="565"/>
      <c r="I13" s="557"/>
      <c r="J13" s="557"/>
      <c r="K13" s="557"/>
      <c r="L13" s="557"/>
      <c r="M13" s="561"/>
      <c r="N13" s="561"/>
      <c r="O13" s="561"/>
      <c r="P13" s="569"/>
      <c r="Q13" s="561"/>
      <c r="R13" s="569"/>
      <c r="S13" s="561"/>
      <c r="T13" s="557"/>
      <c r="U13" s="557"/>
      <c r="V13" s="557"/>
      <c r="W13" s="557"/>
      <c r="X13" s="557"/>
      <c r="Y13" s="557"/>
      <c r="Z13" s="573"/>
      <c r="AA13" s="569"/>
      <c r="AB13" s="573"/>
      <c r="AC13" s="569"/>
    </row>
    <row r="14" spans="1:32" ht="45" customHeight="1">
      <c r="A14" s="102">
        <v>1</v>
      </c>
      <c r="B14" s="103">
        <f>+NOV!B14</f>
        <v>0</v>
      </c>
      <c r="C14" s="104">
        <f>+NOV!C14</f>
        <v>0</v>
      </c>
      <c r="D14" s="102">
        <f>+NOV!D14</f>
        <v>0</v>
      </c>
      <c r="E14" s="105">
        <f>+NOV!E14</f>
        <v>0</v>
      </c>
      <c r="F14" s="102">
        <f>+NOV!F14</f>
        <v>0</v>
      </c>
      <c r="G14" s="106">
        <f>+NOV!G14</f>
        <v>0</v>
      </c>
      <c r="H14" s="107">
        <f>+NOV!H14</f>
        <v>0</v>
      </c>
      <c r="I14" s="105" t="str">
        <f>+NOV!I14</f>
        <v>---</v>
      </c>
      <c r="J14" s="108" t="s">
        <v>97</v>
      </c>
      <c r="K14" s="108" t="s">
        <v>97</v>
      </c>
      <c r="L14" s="102">
        <f>+NOV!L14</f>
        <v>0</v>
      </c>
      <c r="M14" s="102">
        <f>+NOV!M14</f>
        <v>0</v>
      </c>
      <c r="N14" s="102">
        <f>+NOV!N14</f>
        <v>0</v>
      </c>
      <c r="O14" s="109">
        <f>+NOV!O14</f>
        <v>0</v>
      </c>
      <c r="P14" s="102">
        <f>+IF(NOV!Q14=11,NOV!P14+1,NOV!P14)</f>
        <v>0</v>
      </c>
      <c r="Q14" s="102">
        <f>+IF(NOV!Q14=11,0,NOV!Q14+1)</f>
        <v>3</v>
      </c>
      <c r="R14" s="110">
        <f>+OCT!R14</f>
        <v>0</v>
      </c>
      <c r="S14" s="110">
        <f>+OCT!S14</f>
        <v>0</v>
      </c>
      <c r="T14" s="101">
        <f aca="true" t="shared" si="0" ref="T14:T31">+ROUND(S14*16%,2)</f>
        <v>0</v>
      </c>
      <c r="U14" s="101">
        <f aca="true" t="shared" si="1" ref="U14:U31">+ROUND(S14*12%,2)</f>
        <v>0</v>
      </c>
      <c r="V14" s="101">
        <f aca="true" t="shared" si="2" ref="V14:V31">+T14+U14</f>
        <v>0</v>
      </c>
      <c r="W14" s="111">
        <f>+OCT!W14</f>
        <v>0</v>
      </c>
      <c r="X14" s="111">
        <f>+OCT!X14</f>
        <v>0</v>
      </c>
      <c r="Y14" s="101">
        <f aca="true" t="shared" si="3" ref="Y14:Y31">+W14+X14</f>
        <v>0</v>
      </c>
      <c r="Z14" s="112"/>
      <c r="AA14" s="113"/>
      <c r="AB14" s="191"/>
      <c r="AC14" s="192"/>
      <c r="AD14" s="43"/>
      <c r="AE14" s="44"/>
      <c r="AF14" s="44"/>
    </row>
    <row r="15" spans="1:32" ht="45" customHeight="1">
      <c r="A15" s="102">
        <v>2</v>
      </c>
      <c r="B15" s="103">
        <f>+NOV!B15</f>
        <v>0</v>
      </c>
      <c r="C15" s="104">
        <f>+NOV!C15</f>
        <v>0</v>
      </c>
      <c r="D15" s="102">
        <f>+NOV!D15</f>
        <v>0</v>
      </c>
      <c r="E15" s="105">
        <f>+NOV!E15</f>
        <v>0</v>
      </c>
      <c r="F15" s="102">
        <f>+NOV!F15</f>
        <v>0</v>
      </c>
      <c r="G15" s="106">
        <f>+NOV!G15</f>
        <v>0</v>
      </c>
      <c r="H15" s="107">
        <f>+NOV!H15</f>
        <v>0</v>
      </c>
      <c r="I15" s="105" t="str">
        <f>+NOV!I15</f>
        <v>---</v>
      </c>
      <c r="J15" s="108" t="s">
        <v>97</v>
      </c>
      <c r="K15" s="108" t="s">
        <v>97</v>
      </c>
      <c r="L15" s="102">
        <f>+NOV!L15</f>
        <v>0</v>
      </c>
      <c r="M15" s="102">
        <f>+NOV!M15</f>
        <v>0</v>
      </c>
      <c r="N15" s="102">
        <f>+NOV!N15</f>
        <v>0</v>
      </c>
      <c r="O15" s="109">
        <f>+NOV!O15</f>
        <v>0</v>
      </c>
      <c r="P15" s="102">
        <f>+IF(NOV!Q15=11,NOV!P15+1,NOV!P15)</f>
        <v>0</v>
      </c>
      <c r="Q15" s="102">
        <f>+IF(NOV!Q15=11,0,NOV!Q15+1)</f>
        <v>3</v>
      </c>
      <c r="R15" s="110">
        <f>+OCT!R15</f>
        <v>0</v>
      </c>
      <c r="S15" s="110">
        <f>+OCT!S15</f>
        <v>0</v>
      </c>
      <c r="T15" s="101">
        <f t="shared" si="0"/>
        <v>0</v>
      </c>
      <c r="U15" s="101">
        <f t="shared" si="1"/>
        <v>0</v>
      </c>
      <c r="V15" s="101">
        <f t="shared" si="2"/>
        <v>0</v>
      </c>
      <c r="W15" s="111">
        <f>+OCT!W15</f>
        <v>0</v>
      </c>
      <c r="X15" s="111">
        <f>+OCT!X15</f>
        <v>0</v>
      </c>
      <c r="Y15" s="101">
        <f t="shared" si="3"/>
        <v>0</v>
      </c>
      <c r="Z15" s="112"/>
      <c r="AA15" s="113"/>
      <c r="AB15" s="191"/>
      <c r="AC15" s="192"/>
      <c r="AD15" s="43"/>
      <c r="AE15" s="44"/>
      <c r="AF15" s="44"/>
    </row>
    <row r="16" spans="1:32" ht="45" customHeight="1">
      <c r="A16" s="102">
        <v>3</v>
      </c>
      <c r="B16" s="103">
        <f>+NOV!B16</f>
        <v>0</v>
      </c>
      <c r="C16" s="104">
        <f>+NOV!C16</f>
        <v>0</v>
      </c>
      <c r="D16" s="102">
        <f>+NOV!D16</f>
        <v>0</v>
      </c>
      <c r="E16" s="105">
        <f>+NOV!E16</f>
        <v>0</v>
      </c>
      <c r="F16" s="102">
        <f>+NOV!F16</f>
        <v>0</v>
      </c>
      <c r="G16" s="106">
        <f>+NOV!G16</f>
        <v>0</v>
      </c>
      <c r="H16" s="107">
        <f>+NOV!H16</f>
        <v>0</v>
      </c>
      <c r="I16" s="105" t="str">
        <f>+NOV!I16</f>
        <v>---</v>
      </c>
      <c r="J16" s="108" t="s">
        <v>97</v>
      </c>
      <c r="K16" s="108" t="s">
        <v>97</v>
      </c>
      <c r="L16" s="102">
        <f>+NOV!L16</f>
        <v>0</v>
      </c>
      <c r="M16" s="102">
        <f>+NOV!M16</f>
        <v>0</v>
      </c>
      <c r="N16" s="102">
        <f>+NOV!N16</f>
        <v>0</v>
      </c>
      <c r="O16" s="109">
        <f>+NOV!O16</f>
        <v>0</v>
      </c>
      <c r="P16" s="102">
        <f>+IF(NOV!Q16=11,NOV!P16+1,NOV!P16)</f>
        <v>0</v>
      </c>
      <c r="Q16" s="102">
        <f>+IF(NOV!Q16=11,0,NOV!Q16+1)</f>
        <v>3</v>
      </c>
      <c r="R16" s="110">
        <f>+OCT!R16</f>
        <v>0</v>
      </c>
      <c r="S16" s="110">
        <f>+OCT!S16</f>
        <v>0</v>
      </c>
      <c r="T16" s="101">
        <f t="shared" si="0"/>
        <v>0</v>
      </c>
      <c r="U16" s="101">
        <f t="shared" si="1"/>
        <v>0</v>
      </c>
      <c r="V16" s="101">
        <f t="shared" si="2"/>
        <v>0</v>
      </c>
      <c r="W16" s="111">
        <f>+OCT!W16</f>
        <v>0</v>
      </c>
      <c r="X16" s="111">
        <f>+OCT!X16</f>
        <v>0</v>
      </c>
      <c r="Y16" s="101">
        <f t="shared" si="3"/>
        <v>0</v>
      </c>
      <c r="Z16" s="112"/>
      <c r="AA16" s="113"/>
      <c r="AB16" s="191"/>
      <c r="AC16" s="192"/>
      <c r="AD16" s="43"/>
      <c r="AE16" s="44"/>
      <c r="AF16" s="44"/>
    </row>
    <row r="17" spans="1:32" ht="45" customHeight="1">
      <c r="A17" s="102">
        <v>4</v>
      </c>
      <c r="B17" s="103">
        <f>+NOV!B17</f>
        <v>0</v>
      </c>
      <c r="C17" s="104">
        <f>+NOV!C17</f>
        <v>0</v>
      </c>
      <c r="D17" s="102">
        <f>+NOV!D17</f>
        <v>0</v>
      </c>
      <c r="E17" s="105">
        <f>+NOV!E17</f>
        <v>0</v>
      </c>
      <c r="F17" s="102">
        <f>+NOV!F17</f>
        <v>0</v>
      </c>
      <c r="G17" s="106">
        <f>+NOV!G17</f>
        <v>0</v>
      </c>
      <c r="H17" s="107">
        <f>+NOV!H17</f>
        <v>0</v>
      </c>
      <c r="I17" s="105" t="str">
        <f>+NOV!I17</f>
        <v>---</v>
      </c>
      <c r="J17" s="108" t="s">
        <v>97</v>
      </c>
      <c r="K17" s="108" t="s">
        <v>97</v>
      </c>
      <c r="L17" s="102">
        <f>+NOV!L17</f>
        <v>0</v>
      </c>
      <c r="M17" s="102">
        <f>+NOV!M17</f>
        <v>0</v>
      </c>
      <c r="N17" s="102">
        <f>+NOV!N17</f>
        <v>0</v>
      </c>
      <c r="O17" s="109">
        <f>+NOV!O17</f>
        <v>0</v>
      </c>
      <c r="P17" s="102">
        <f>+IF(NOV!Q17=11,NOV!P17+1,NOV!P17)</f>
        <v>0</v>
      </c>
      <c r="Q17" s="102">
        <f>+IF(NOV!Q17=11,0,NOV!Q17+1)</f>
        <v>3</v>
      </c>
      <c r="R17" s="110">
        <f>+OCT!R17</f>
        <v>0</v>
      </c>
      <c r="S17" s="110">
        <f>+OCT!S17</f>
        <v>0</v>
      </c>
      <c r="T17" s="101">
        <f t="shared" si="0"/>
        <v>0</v>
      </c>
      <c r="U17" s="101">
        <f t="shared" si="1"/>
        <v>0</v>
      </c>
      <c r="V17" s="101">
        <f t="shared" si="2"/>
        <v>0</v>
      </c>
      <c r="W17" s="111">
        <f>+OCT!W17</f>
        <v>0</v>
      </c>
      <c r="X17" s="111">
        <f>+OCT!X17</f>
        <v>0</v>
      </c>
      <c r="Y17" s="101">
        <f t="shared" si="3"/>
        <v>0</v>
      </c>
      <c r="Z17" s="112"/>
      <c r="AA17" s="113"/>
      <c r="AB17" s="191"/>
      <c r="AC17" s="192"/>
      <c r="AD17" s="43"/>
      <c r="AE17" s="44"/>
      <c r="AF17" s="44"/>
    </row>
    <row r="18" spans="1:32" ht="45" customHeight="1">
      <c r="A18" s="102">
        <v>5</v>
      </c>
      <c r="B18" s="103">
        <f>+NOV!B18</f>
        <v>0</v>
      </c>
      <c r="C18" s="104">
        <f>+NOV!C18</f>
        <v>0</v>
      </c>
      <c r="D18" s="102">
        <f>+NOV!D18</f>
        <v>0</v>
      </c>
      <c r="E18" s="105">
        <f>+NOV!E18</f>
        <v>0</v>
      </c>
      <c r="F18" s="102">
        <f>+NOV!F18</f>
        <v>0</v>
      </c>
      <c r="G18" s="106">
        <f>+NOV!G18</f>
        <v>0</v>
      </c>
      <c r="H18" s="107">
        <f>+NOV!H18</f>
        <v>0</v>
      </c>
      <c r="I18" s="105" t="str">
        <f>+NOV!I18</f>
        <v>---</v>
      </c>
      <c r="J18" s="108" t="s">
        <v>97</v>
      </c>
      <c r="K18" s="108" t="s">
        <v>97</v>
      </c>
      <c r="L18" s="102">
        <f>+NOV!L18</f>
        <v>0</v>
      </c>
      <c r="M18" s="102">
        <f>+NOV!M18</f>
        <v>0</v>
      </c>
      <c r="N18" s="102">
        <f>+NOV!N18</f>
        <v>0</v>
      </c>
      <c r="O18" s="109">
        <f>+NOV!O18</f>
        <v>0</v>
      </c>
      <c r="P18" s="102">
        <f>+IF(NOV!Q18=11,NOV!P18+1,NOV!P18)</f>
        <v>0</v>
      </c>
      <c r="Q18" s="102">
        <f>+IF(NOV!Q18=11,0,NOV!Q18+1)</f>
        <v>3</v>
      </c>
      <c r="R18" s="110">
        <f>+OCT!R18</f>
        <v>0</v>
      </c>
      <c r="S18" s="110">
        <f>+OCT!S18</f>
        <v>0</v>
      </c>
      <c r="T18" s="101">
        <f t="shared" si="0"/>
        <v>0</v>
      </c>
      <c r="U18" s="101">
        <f t="shared" si="1"/>
        <v>0</v>
      </c>
      <c r="V18" s="101">
        <f t="shared" si="2"/>
        <v>0</v>
      </c>
      <c r="W18" s="111">
        <f>+OCT!W18</f>
        <v>0</v>
      </c>
      <c r="X18" s="111">
        <f>+OCT!X18</f>
        <v>0</v>
      </c>
      <c r="Y18" s="101">
        <f t="shared" si="3"/>
        <v>0</v>
      </c>
      <c r="Z18" s="112"/>
      <c r="AA18" s="113"/>
      <c r="AB18" s="191"/>
      <c r="AC18" s="192"/>
      <c r="AD18" s="43"/>
      <c r="AE18" s="44"/>
      <c r="AF18" s="44"/>
    </row>
    <row r="19" spans="1:32" ht="45" customHeight="1">
      <c r="A19" s="102">
        <v>6</v>
      </c>
      <c r="B19" s="103">
        <f>+NOV!B19</f>
        <v>0</v>
      </c>
      <c r="C19" s="104">
        <f>+NOV!C19</f>
        <v>0</v>
      </c>
      <c r="D19" s="102">
        <f>+NOV!D19</f>
        <v>0</v>
      </c>
      <c r="E19" s="105">
        <f>+NOV!E19</f>
        <v>0</v>
      </c>
      <c r="F19" s="102">
        <f>+NOV!F19</f>
        <v>0</v>
      </c>
      <c r="G19" s="106">
        <f>+NOV!G19</f>
        <v>0</v>
      </c>
      <c r="H19" s="107">
        <f>+NOV!H19</f>
        <v>0</v>
      </c>
      <c r="I19" s="105" t="str">
        <f>+NOV!I19</f>
        <v>---</v>
      </c>
      <c r="J19" s="108" t="s">
        <v>97</v>
      </c>
      <c r="K19" s="108" t="s">
        <v>97</v>
      </c>
      <c r="L19" s="102">
        <f>+NOV!L19</f>
        <v>0</v>
      </c>
      <c r="M19" s="102">
        <f>+NOV!M19</f>
        <v>0</v>
      </c>
      <c r="N19" s="102">
        <f>+NOV!N19</f>
        <v>0</v>
      </c>
      <c r="O19" s="109">
        <f>+NOV!O19</f>
        <v>0</v>
      </c>
      <c r="P19" s="102">
        <f>+IF(NOV!Q19=11,NOV!P19+1,NOV!P19)</f>
        <v>0</v>
      </c>
      <c r="Q19" s="102">
        <f>+IF(NOV!Q19=11,0,NOV!Q19+1)</f>
        <v>3</v>
      </c>
      <c r="R19" s="110">
        <f>+OCT!R19</f>
        <v>0</v>
      </c>
      <c r="S19" s="110">
        <f>+OCT!S19</f>
        <v>0</v>
      </c>
      <c r="T19" s="101">
        <f t="shared" si="0"/>
        <v>0</v>
      </c>
      <c r="U19" s="101">
        <f t="shared" si="1"/>
        <v>0</v>
      </c>
      <c r="V19" s="101">
        <f t="shared" si="2"/>
        <v>0</v>
      </c>
      <c r="W19" s="111">
        <f>+OCT!W19</f>
        <v>0</v>
      </c>
      <c r="X19" s="111">
        <f>+OCT!X19</f>
        <v>0</v>
      </c>
      <c r="Y19" s="101">
        <f t="shared" si="3"/>
        <v>0</v>
      </c>
      <c r="Z19" s="112"/>
      <c r="AA19" s="113"/>
      <c r="AB19" s="191"/>
      <c r="AC19" s="192"/>
      <c r="AD19" s="44"/>
      <c r="AE19" s="44"/>
      <c r="AF19" s="44"/>
    </row>
    <row r="20" spans="1:32" ht="45" customHeight="1">
      <c r="A20" s="102">
        <v>7</v>
      </c>
      <c r="B20" s="103">
        <f>+NOV!B20</f>
        <v>0</v>
      </c>
      <c r="C20" s="104">
        <f>+NOV!C20</f>
        <v>0</v>
      </c>
      <c r="D20" s="102">
        <f>+NOV!D20</f>
        <v>0</v>
      </c>
      <c r="E20" s="105">
        <f>+NOV!E20</f>
        <v>0</v>
      </c>
      <c r="F20" s="102">
        <f>+NOV!F20</f>
        <v>0</v>
      </c>
      <c r="G20" s="106">
        <f>+NOV!G20</f>
        <v>0</v>
      </c>
      <c r="H20" s="107">
        <f>+NOV!H20</f>
        <v>0</v>
      </c>
      <c r="I20" s="105" t="str">
        <f>+NOV!I20</f>
        <v>---</v>
      </c>
      <c r="J20" s="108" t="s">
        <v>97</v>
      </c>
      <c r="K20" s="108" t="s">
        <v>97</v>
      </c>
      <c r="L20" s="102">
        <f>+NOV!L20</f>
        <v>0</v>
      </c>
      <c r="M20" s="102">
        <f>+NOV!M20</f>
        <v>0</v>
      </c>
      <c r="N20" s="102">
        <f>+NOV!N20</f>
        <v>0</v>
      </c>
      <c r="O20" s="109">
        <f>+NOV!O20</f>
        <v>0</v>
      </c>
      <c r="P20" s="102">
        <f>+IF(NOV!Q20=11,NOV!P20+1,NOV!P20)</f>
        <v>0</v>
      </c>
      <c r="Q20" s="102">
        <f>+IF(NOV!Q20=11,0,NOV!Q20+1)</f>
        <v>3</v>
      </c>
      <c r="R20" s="110">
        <f>+OCT!R20</f>
        <v>0</v>
      </c>
      <c r="S20" s="110">
        <f>+OCT!S20</f>
        <v>0</v>
      </c>
      <c r="T20" s="101">
        <f t="shared" si="0"/>
        <v>0</v>
      </c>
      <c r="U20" s="101">
        <f t="shared" si="1"/>
        <v>0</v>
      </c>
      <c r="V20" s="101">
        <f t="shared" si="2"/>
        <v>0</v>
      </c>
      <c r="W20" s="111">
        <f>+OCT!W20</f>
        <v>0</v>
      </c>
      <c r="X20" s="111">
        <f>+OCT!X20</f>
        <v>0</v>
      </c>
      <c r="Y20" s="101">
        <f t="shared" si="3"/>
        <v>0</v>
      </c>
      <c r="Z20" s="112"/>
      <c r="AA20" s="113"/>
      <c r="AB20" s="191"/>
      <c r="AC20" s="192"/>
      <c r="AD20" s="44"/>
      <c r="AE20" s="44"/>
      <c r="AF20" s="44"/>
    </row>
    <row r="21" spans="1:32" ht="45" customHeight="1">
      <c r="A21" s="102">
        <v>8</v>
      </c>
      <c r="B21" s="103">
        <f>+NOV!B21</f>
        <v>0</v>
      </c>
      <c r="C21" s="104">
        <f>+NOV!C21</f>
        <v>0</v>
      </c>
      <c r="D21" s="102">
        <f>+NOV!D21</f>
        <v>0</v>
      </c>
      <c r="E21" s="105">
        <f>+NOV!E21</f>
        <v>0</v>
      </c>
      <c r="F21" s="102">
        <f>+NOV!F21</f>
        <v>0</v>
      </c>
      <c r="G21" s="106">
        <f>+NOV!G21</f>
        <v>0</v>
      </c>
      <c r="H21" s="107">
        <f>+NOV!H21</f>
        <v>0</v>
      </c>
      <c r="I21" s="105" t="str">
        <f>+NOV!I21</f>
        <v>---</v>
      </c>
      <c r="J21" s="108" t="s">
        <v>97</v>
      </c>
      <c r="K21" s="108" t="s">
        <v>97</v>
      </c>
      <c r="L21" s="102">
        <f>+NOV!L21</f>
        <v>0</v>
      </c>
      <c r="M21" s="102">
        <f>+NOV!M21</f>
        <v>0</v>
      </c>
      <c r="N21" s="102">
        <f>+NOV!N21</f>
        <v>0</v>
      </c>
      <c r="O21" s="109">
        <f>+NOV!O21</f>
        <v>0</v>
      </c>
      <c r="P21" s="102">
        <f>+IF(NOV!Q21=11,NOV!P21+1,NOV!P21)</f>
        <v>0</v>
      </c>
      <c r="Q21" s="102">
        <f>+IF(NOV!Q21=11,0,NOV!Q21+1)</f>
        <v>3</v>
      </c>
      <c r="R21" s="110">
        <f>+OCT!R21</f>
        <v>0</v>
      </c>
      <c r="S21" s="110">
        <f>+OCT!S21</f>
        <v>0</v>
      </c>
      <c r="T21" s="101">
        <f t="shared" si="0"/>
        <v>0</v>
      </c>
      <c r="U21" s="101">
        <f t="shared" si="1"/>
        <v>0</v>
      </c>
      <c r="V21" s="101">
        <f t="shared" si="2"/>
        <v>0</v>
      </c>
      <c r="W21" s="111">
        <f>+OCT!W21</f>
        <v>0</v>
      </c>
      <c r="X21" s="111">
        <f>+OCT!X21</f>
        <v>0</v>
      </c>
      <c r="Y21" s="101">
        <f t="shared" si="3"/>
        <v>0</v>
      </c>
      <c r="Z21" s="112"/>
      <c r="AA21" s="113"/>
      <c r="AB21" s="191"/>
      <c r="AC21" s="192"/>
      <c r="AD21" s="44"/>
      <c r="AE21" s="44"/>
      <c r="AF21" s="44"/>
    </row>
    <row r="22" spans="1:32" ht="45" customHeight="1">
      <c r="A22" s="102">
        <v>9</v>
      </c>
      <c r="B22" s="103">
        <f>+NOV!B22</f>
        <v>0</v>
      </c>
      <c r="C22" s="104">
        <f>+NOV!C22</f>
        <v>0</v>
      </c>
      <c r="D22" s="102">
        <f>+NOV!D22</f>
        <v>0</v>
      </c>
      <c r="E22" s="105">
        <f>+NOV!E22</f>
        <v>0</v>
      </c>
      <c r="F22" s="102">
        <f>+NOV!F22</f>
        <v>0</v>
      </c>
      <c r="G22" s="106">
        <f>+NOV!G22</f>
        <v>0</v>
      </c>
      <c r="H22" s="107">
        <f>+NOV!H22</f>
        <v>0</v>
      </c>
      <c r="I22" s="105" t="str">
        <f>+NOV!I22</f>
        <v>---</v>
      </c>
      <c r="J22" s="108" t="s">
        <v>97</v>
      </c>
      <c r="K22" s="108" t="s">
        <v>97</v>
      </c>
      <c r="L22" s="102">
        <f>+NOV!L22</f>
        <v>0</v>
      </c>
      <c r="M22" s="102">
        <f>+NOV!M22</f>
        <v>0</v>
      </c>
      <c r="N22" s="102">
        <f>+NOV!N22</f>
        <v>0</v>
      </c>
      <c r="O22" s="109">
        <f>+NOV!O22</f>
        <v>0</v>
      </c>
      <c r="P22" s="102">
        <f>+IF(NOV!Q22=11,NOV!P22+1,NOV!P22)</f>
        <v>0</v>
      </c>
      <c r="Q22" s="102">
        <f>+IF(NOV!Q22=11,0,NOV!Q22+1)</f>
        <v>3</v>
      </c>
      <c r="R22" s="110">
        <f>+OCT!R22</f>
        <v>0</v>
      </c>
      <c r="S22" s="110">
        <f>+OCT!S22</f>
        <v>0</v>
      </c>
      <c r="T22" s="101">
        <f t="shared" si="0"/>
        <v>0</v>
      </c>
      <c r="U22" s="101">
        <f t="shared" si="1"/>
        <v>0</v>
      </c>
      <c r="V22" s="101">
        <f t="shared" si="2"/>
        <v>0</v>
      </c>
      <c r="W22" s="111">
        <f>+OCT!W22</f>
        <v>0</v>
      </c>
      <c r="X22" s="111">
        <f>+OCT!X22</f>
        <v>0</v>
      </c>
      <c r="Y22" s="101">
        <f t="shared" si="3"/>
        <v>0</v>
      </c>
      <c r="Z22" s="112"/>
      <c r="AA22" s="113"/>
      <c r="AB22" s="191"/>
      <c r="AC22" s="192"/>
      <c r="AD22" s="44"/>
      <c r="AE22" s="44"/>
      <c r="AF22" s="44"/>
    </row>
    <row r="23" spans="1:32" ht="45" customHeight="1">
      <c r="A23" s="102">
        <v>10</v>
      </c>
      <c r="B23" s="103">
        <f>+NOV!B23</f>
        <v>0</v>
      </c>
      <c r="C23" s="104">
        <f>+NOV!C23</f>
        <v>0</v>
      </c>
      <c r="D23" s="102">
        <f>+NOV!D23</f>
        <v>0</v>
      </c>
      <c r="E23" s="105">
        <f>+NOV!E23</f>
        <v>0</v>
      </c>
      <c r="F23" s="102">
        <f>+NOV!F23</f>
        <v>0</v>
      </c>
      <c r="G23" s="106">
        <f>+NOV!G23</f>
        <v>0</v>
      </c>
      <c r="H23" s="107">
        <f>+NOV!H23</f>
        <v>0</v>
      </c>
      <c r="I23" s="105" t="str">
        <f>+NOV!I23</f>
        <v>---</v>
      </c>
      <c r="J23" s="108" t="s">
        <v>97</v>
      </c>
      <c r="K23" s="108" t="s">
        <v>97</v>
      </c>
      <c r="L23" s="102">
        <f>+NOV!L23</f>
        <v>0</v>
      </c>
      <c r="M23" s="102">
        <f>+NOV!M23</f>
        <v>0</v>
      </c>
      <c r="N23" s="102">
        <f>+NOV!N23</f>
        <v>0</v>
      </c>
      <c r="O23" s="109">
        <f>+NOV!O23</f>
        <v>0</v>
      </c>
      <c r="P23" s="102">
        <f>+IF(NOV!Q23=11,NOV!P23+1,NOV!P23)</f>
        <v>0</v>
      </c>
      <c r="Q23" s="102">
        <f>+IF(NOV!Q23=11,0,NOV!Q23+1)</f>
        <v>3</v>
      </c>
      <c r="R23" s="110">
        <f>+OCT!R23</f>
        <v>0</v>
      </c>
      <c r="S23" s="110">
        <f>+OCT!S23</f>
        <v>0</v>
      </c>
      <c r="T23" s="101">
        <f t="shared" si="0"/>
        <v>0</v>
      </c>
      <c r="U23" s="101">
        <f t="shared" si="1"/>
        <v>0</v>
      </c>
      <c r="V23" s="101">
        <f t="shared" si="2"/>
        <v>0</v>
      </c>
      <c r="W23" s="111">
        <f>+OCT!W23</f>
        <v>0</v>
      </c>
      <c r="X23" s="111">
        <f>+OCT!X23</f>
        <v>0</v>
      </c>
      <c r="Y23" s="101">
        <f t="shared" si="3"/>
        <v>0</v>
      </c>
      <c r="Z23" s="112"/>
      <c r="AA23" s="113"/>
      <c r="AB23" s="191"/>
      <c r="AC23" s="192"/>
      <c r="AD23" s="44"/>
      <c r="AE23" s="44"/>
      <c r="AF23" s="44"/>
    </row>
    <row r="24" spans="1:32" ht="45" customHeight="1">
      <c r="A24" s="102">
        <v>11</v>
      </c>
      <c r="B24" s="103">
        <f>+NOV!B24</f>
        <v>0</v>
      </c>
      <c r="C24" s="104">
        <f>+NOV!C24</f>
        <v>0</v>
      </c>
      <c r="D24" s="102">
        <f>+NOV!D24</f>
        <v>0</v>
      </c>
      <c r="E24" s="105">
        <f>+NOV!E24</f>
        <v>0</v>
      </c>
      <c r="F24" s="102">
        <f>+NOV!F24</f>
        <v>0</v>
      </c>
      <c r="G24" s="106">
        <f>+NOV!G24</f>
        <v>0</v>
      </c>
      <c r="H24" s="107">
        <f>+NOV!H24</f>
        <v>0</v>
      </c>
      <c r="I24" s="105" t="str">
        <f>+NOV!I24</f>
        <v>---</v>
      </c>
      <c r="J24" s="108" t="s">
        <v>97</v>
      </c>
      <c r="K24" s="108" t="s">
        <v>97</v>
      </c>
      <c r="L24" s="102">
        <f>+NOV!L24</f>
        <v>0</v>
      </c>
      <c r="M24" s="102">
        <f>+NOV!M24</f>
        <v>0</v>
      </c>
      <c r="N24" s="102">
        <f>+NOV!N24</f>
        <v>0</v>
      </c>
      <c r="O24" s="109">
        <f>+NOV!O24</f>
        <v>0</v>
      </c>
      <c r="P24" s="102">
        <f>+IF(NOV!Q24=11,NOV!P24+1,NOV!P24)</f>
        <v>0</v>
      </c>
      <c r="Q24" s="102">
        <f>+IF(NOV!Q24=11,0,NOV!Q24+1)</f>
        <v>3</v>
      </c>
      <c r="R24" s="110">
        <f>+OCT!R24</f>
        <v>0</v>
      </c>
      <c r="S24" s="110">
        <f>+OCT!S24</f>
        <v>0</v>
      </c>
      <c r="T24" s="101">
        <f t="shared" si="0"/>
        <v>0</v>
      </c>
      <c r="U24" s="101">
        <f t="shared" si="1"/>
        <v>0</v>
      </c>
      <c r="V24" s="101">
        <f t="shared" si="2"/>
        <v>0</v>
      </c>
      <c r="W24" s="111">
        <f>+OCT!W24</f>
        <v>0</v>
      </c>
      <c r="X24" s="111">
        <f>+OCT!X24</f>
        <v>0</v>
      </c>
      <c r="Y24" s="101">
        <f t="shared" si="3"/>
        <v>0</v>
      </c>
      <c r="Z24" s="112"/>
      <c r="AA24" s="113"/>
      <c r="AB24" s="191"/>
      <c r="AC24" s="192"/>
      <c r="AD24" s="44"/>
      <c r="AE24" s="44"/>
      <c r="AF24" s="44"/>
    </row>
    <row r="25" spans="1:32" ht="45" customHeight="1">
      <c r="A25" s="102">
        <v>12</v>
      </c>
      <c r="B25" s="103">
        <f>+NOV!B25</f>
        <v>0</v>
      </c>
      <c r="C25" s="104">
        <f>+NOV!C25</f>
        <v>0</v>
      </c>
      <c r="D25" s="102">
        <f>+NOV!D25</f>
        <v>0</v>
      </c>
      <c r="E25" s="105">
        <f>+NOV!E25</f>
        <v>0</v>
      </c>
      <c r="F25" s="102">
        <f>+NOV!F25</f>
        <v>0</v>
      </c>
      <c r="G25" s="106">
        <f>+NOV!G25</f>
        <v>0</v>
      </c>
      <c r="H25" s="107">
        <f>+NOV!H25</f>
        <v>0</v>
      </c>
      <c r="I25" s="105" t="str">
        <f>+NOV!I25</f>
        <v>---</v>
      </c>
      <c r="J25" s="108" t="s">
        <v>97</v>
      </c>
      <c r="K25" s="108" t="s">
        <v>97</v>
      </c>
      <c r="L25" s="102">
        <f>+NOV!L25</f>
        <v>0</v>
      </c>
      <c r="M25" s="102">
        <f>+NOV!M25</f>
        <v>0</v>
      </c>
      <c r="N25" s="102">
        <f>+NOV!N25</f>
        <v>0</v>
      </c>
      <c r="O25" s="109">
        <f>+NOV!O25</f>
        <v>0</v>
      </c>
      <c r="P25" s="102">
        <f>+IF(NOV!Q25=11,NOV!P25+1,NOV!P25)</f>
        <v>0</v>
      </c>
      <c r="Q25" s="102">
        <f>+IF(NOV!Q25=11,0,NOV!Q25+1)</f>
        <v>3</v>
      </c>
      <c r="R25" s="110">
        <f>+OCT!R25</f>
        <v>0</v>
      </c>
      <c r="S25" s="110">
        <f>+OCT!S25</f>
        <v>0</v>
      </c>
      <c r="T25" s="101">
        <f t="shared" si="0"/>
        <v>0</v>
      </c>
      <c r="U25" s="101">
        <f t="shared" si="1"/>
        <v>0</v>
      </c>
      <c r="V25" s="101">
        <f t="shared" si="2"/>
        <v>0</v>
      </c>
      <c r="W25" s="111">
        <f>+OCT!W25</f>
        <v>0</v>
      </c>
      <c r="X25" s="111">
        <f>+OCT!X25</f>
        <v>0</v>
      </c>
      <c r="Y25" s="101">
        <f t="shared" si="3"/>
        <v>0</v>
      </c>
      <c r="Z25" s="112"/>
      <c r="AA25" s="113"/>
      <c r="AB25" s="191"/>
      <c r="AC25" s="192"/>
      <c r="AD25" s="44"/>
      <c r="AE25" s="44"/>
      <c r="AF25" s="44"/>
    </row>
    <row r="26" spans="1:32" ht="45" customHeight="1">
      <c r="A26" s="102">
        <v>13</v>
      </c>
      <c r="B26" s="103">
        <f>+NOV!B26</f>
        <v>0</v>
      </c>
      <c r="C26" s="104">
        <f>+NOV!C26</f>
        <v>0</v>
      </c>
      <c r="D26" s="102">
        <f>+NOV!D26</f>
        <v>0</v>
      </c>
      <c r="E26" s="105">
        <f>+NOV!E26</f>
        <v>0</v>
      </c>
      <c r="F26" s="102">
        <f>+NOV!F26</f>
        <v>0</v>
      </c>
      <c r="G26" s="106">
        <f>+NOV!G26</f>
        <v>0</v>
      </c>
      <c r="H26" s="107">
        <f>+NOV!H26</f>
        <v>0</v>
      </c>
      <c r="I26" s="105" t="str">
        <f>+NOV!I26</f>
        <v>---</v>
      </c>
      <c r="J26" s="108" t="s">
        <v>97</v>
      </c>
      <c r="K26" s="108" t="s">
        <v>97</v>
      </c>
      <c r="L26" s="102">
        <f>+NOV!L26</f>
        <v>0</v>
      </c>
      <c r="M26" s="102">
        <f>+NOV!M26</f>
        <v>0</v>
      </c>
      <c r="N26" s="102">
        <f>+NOV!N26</f>
        <v>0</v>
      </c>
      <c r="O26" s="109">
        <f>+NOV!O26</f>
        <v>0</v>
      </c>
      <c r="P26" s="102">
        <f>+IF(NOV!Q26=11,NOV!P26+1,NOV!P26)</f>
        <v>0</v>
      </c>
      <c r="Q26" s="102">
        <f>+IF(NOV!Q26=11,0,NOV!Q26+1)</f>
        <v>3</v>
      </c>
      <c r="R26" s="110">
        <f>+OCT!R26</f>
        <v>0</v>
      </c>
      <c r="S26" s="110">
        <f>+OCT!S26</f>
        <v>0</v>
      </c>
      <c r="T26" s="101">
        <f t="shared" si="0"/>
        <v>0</v>
      </c>
      <c r="U26" s="101">
        <f t="shared" si="1"/>
        <v>0</v>
      </c>
      <c r="V26" s="101">
        <f t="shared" si="2"/>
        <v>0</v>
      </c>
      <c r="W26" s="111">
        <f>+OCT!W26</f>
        <v>0</v>
      </c>
      <c r="X26" s="111">
        <f>+OCT!X26</f>
        <v>0</v>
      </c>
      <c r="Y26" s="101">
        <f t="shared" si="3"/>
        <v>0</v>
      </c>
      <c r="Z26" s="112"/>
      <c r="AA26" s="113"/>
      <c r="AB26" s="191"/>
      <c r="AC26" s="192"/>
      <c r="AD26" s="44"/>
      <c r="AE26" s="44"/>
      <c r="AF26" s="44"/>
    </row>
    <row r="27" spans="1:32" ht="45" customHeight="1">
      <c r="A27" s="102">
        <v>14</v>
      </c>
      <c r="B27" s="103">
        <f>+NOV!B27</f>
        <v>0</v>
      </c>
      <c r="C27" s="104">
        <f>+NOV!C27</f>
        <v>0</v>
      </c>
      <c r="D27" s="102">
        <f>+NOV!D27</f>
        <v>0</v>
      </c>
      <c r="E27" s="105">
        <f>+NOV!E27</f>
        <v>0</v>
      </c>
      <c r="F27" s="102">
        <f>+NOV!F27</f>
        <v>0</v>
      </c>
      <c r="G27" s="106">
        <f>+NOV!G27</f>
        <v>0</v>
      </c>
      <c r="H27" s="107">
        <f>+NOV!H27</f>
        <v>0</v>
      </c>
      <c r="I27" s="105" t="str">
        <f>+NOV!I27</f>
        <v>---</v>
      </c>
      <c r="J27" s="108" t="s">
        <v>97</v>
      </c>
      <c r="K27" s="108" t="s">
        <v>97</v>
      </c>
      <c r="L27" s="102">
        <f>+NOV!L27</f>
        <v>0</v>
      </c>
      <c r="M27" s="102">
        <f>+NOV!M27</f>
        <v>0</v>
      </c>
      <c r="N27" s="102">
        <f>+NOV!N27</f>
        <v>0</v>
      </c>
      <c r="O27" s="109">
        <f>+NOV!O27</f>
        <v>0</v>
      </c>
      <c r="P27" s="102">
        <f>+IF(NOV!Q27=11,NOV!P27+1,NOV!P27)</f>
        <v>0</v>
      </c>
      <c r="Q27" s="102">
        <f>+IF(NOV!Q27=11,0,NOV!Q27+1)</f>
        <v>3</v>
      </c>
      <c r="R27" s="110">
        <f>+OCT!R27</f>
        <v>0</v>
      </c>
      <c r="S27" s="110">
        <f>+OCT!S27</f>
        <v>0</v>
      </c>
      <c r="T27" s="101">
        <f t="shared" si="0"/>
        <v>0</v>
      </c>
      <c r="U27" s="101">
        <f t="shared" si="1"/>
        <v>0</v>
      </c>
      <c r="V27" s="101">
        <f t="shared" si="2"/>
        <v>0</v>
      </c>
      <c r="W27" s="111">
        <f>+OCT!W27</f>
        <v>0</v>
      </c>
      <c r="X27" s="111">
        <f>+OCT!X27</f>
        <v>0</v>
      </c>
      <c r="Y27" s="101">
        <f t="shared" si="3"/>
        <v>0</v>
      </c>
      <c r="Z27" s="112"/>
      <c r="AA27" s="113"/>
      <c r="AB27" s="191"/>
      <c r="AC27" s="192"/>
      <c r="AD27" s="44"/>
      <c r="AE27" s="44"/>
      <c r="AF27" s="44"/>
    </row>
    <row r="28" spans="1:32" ht="45" customHeight="1">
      <c r="A28" s="102">
        <v>15</v>
      </c>
      <c r="B28" s="103">
        <f>+NOV!B28</f>
        <v>0</v>
      </c>
      <c r="C28" s="104">
        <f>+NOV!C28</f>
        <v>0</v>
      </c>
      <c r="D28" s="102">
        <f>+NOV!D28</f>
        <v>0</v>
      </c>
      <c r="E28" s="105">
        <f>+NOV!E28</f>
        <v>0</v>
      </c>
      <c r="F28" s="102">
        <f>+NOV!F28</f>
        <v>0</v>
      </c>
      <c r="G28" s="106">
        <f>+NOV!G28</f>
        <v>0</v>
      </c>
      <c r="H28" s="107">
        <f>+NOV!H28</f>
        <v>0</v>
      </c>
      <c r="I28" s="105" t="str">
        <f>+NOV!I28</f>
        <v>---</v>
      </c>
      <c r="J28" s="108" t="s">
        <v>97</v>
      </c>
      <c r="K28" s="108" t="s">
        <v>97</v>
      </c>
      <c r="L28" s="102">
        <f>+NOV!L28</f>
        <v>0</v>
      </c>
      <c r="M28" s="102">
        <f>+NOV!M28</f>
        <v>0</v>
      </c>
      <c r="N28" s="102">
        <f>+NOV!N28</f>
        <v>0</v>
      </c>
      <c r="O28" s="109">
        <f>+NOV!O28</f>
        <v>0</v>
      </c>
      <c r="P28" s="102">
        <f>+IF(NOV!Q28=11,NOV!P28+1,NOV!P28)</f>
        <v>0</v>
      </c>
      <c r="Q28" s="102">
        <f>+IF(NOV!Q28=11,0,NOV!Q28+1)</f>
        <v>3</v>
      </c>
      <c r="R28" s="110">
        <f>+OCT!R28</f>
        <v>0</v>
      </c>
      <c r="S28" s="110">
        <f>+OCT!S28</f>
        <v>0</v>
      </c>
      <c r="T28" s="101">
        <f t="shared" si="0"/>
        <v>0</v>
      </c>
      <c r="U28" s="101">
        <f t="shared" si="1"/>
        <v>0</v>
      </c>
      <c r="V28" s="101">
        <f t="shared" si="2"/>
        <v>0</v>
      </c>
      <c r="W28" s="111">
        <f>+OCT!W28</f>
        <v>0</v>
      </c>
      <c r="X28" s="111">
        <f>+OCT!X28</f>
        <v>0</v>
      </c>
      <c r="Y28" s="101">
        <f t="shared" si="3"/>
        <v>0</v>
      </c>
      <c r="Z28" s="112"/>
      <c r="AA28" s="113"/>
      <c r="AB28" s="191"/>
      <c r="AC28" s="192"/>
      <c r="AD28" s="44"/>
      <c r="AE28" s="44"/>
      <c r="AF28" s="44"/>
    </row>
    <row r="29" spans="1:32" ht="45" customHeight="1">
      <c r="A29" s="102">
        <v>16</v>
      </c>
      <c r="B29" s="103">
        <f>+NOV!B29</f>
        <v>0</v>
      </c>
      <c r="C29" s="104">
        <f>+NOV!C29</f>
        <v>0</v>
      </c>
      <c r="D29" s="102">
        <f>+NOV!D29</f>
        <v>0</v>
      </c>
      <c r="E29" s="105">
        <f>+NOV!E29</f>
        <v>0</v>
      </c>
      <c r="F29" s="102">
        <f>+NOV!F29</f>
        <v>0</v>
      </c>
      <c r="G29" s="106">
        <f>+NOV!G29</f>
        <v>0</v>
      </c>
      <c r="H29" s="107">
        <f>+NOV!H29</f>
        <v>0</v>
      </c>
      <c r="I29" s="105" t="str">
        <f>+NOV!I29</f>
        <v>---</v>
      </c>
      <c r="J29" s="108" t="s">
        <v>97</v>
      </c>
      <c r="K29" s="108" t="s">
        <v>97</v>
      </c>
      <c r="L29" s="102">
        <f>+NOV!L29</f>
        <v>0</v>
      </c>
      <c r="M29" s="102">
        <f>+NOV!M29</f>
        <v>0</v>
      </c>
      <c r="N29" s="102">
        <f>+NOV!N29</f>
        <v>0</v>
      </c>
      <c r="O29" s="109">
        <f>+NOV!O29</f>
        <v>0</v>
      </c>
      <c r="P29" s="102">
        <f>+IF(NOV!Q29=11,NOV!P29+1,NOV!P29)</f>
        <v>0</v>
      </c>
      <c r="Q29" s="102">
        <f>+IF(NOV!Q29=11,0,NOV!Q29+1)</f>
        <v>3</v>
      </c>
      <c r="R29" s="110">
        <f>+OCT!R29</f>
        <v>0</v>
      </c>
      <c r="S29" s="110">
        <f>+OCT!S29</f>
        <v>0</v>
      </c>
      <c r="T29" s="101">
        <f t="shared" si="0"/>
        <v>0</v>
      </c>
      <c r="U29" s="101">
        <f t="shared" si="1"/>
        <v>0</v>
      </c>
      <c r="V29" s="101">
        <f t="shared" si="2"/>
        <v>0</v>
      </c>
      <c r="W29" s="111">
        <f>+OCT!W29</f>
        <v>0</v>
      </c>
      <c r="X29" s="111">
        <f>+OCT!X29</f>
        <v>0</v>
      </c>
      <c r="Y29" s="101">
        <f t="shared" si="3"/>
        <v>0</v>
      </c>
      <c r="Z29" s="112"/>
      <c r="AA29" s="113"/>
      <c r="AB29" s="191"/>
      <c r="AC29" s="192"/>
      <c r="AD29" s="44"/>
      <c r="AE29" s="44"/>
      <c r="AF29" s="44"/>
    </row>
    <row r="30" spans="1:32" ht="45" customHeight="1">
      <c r="A30" s="102">
        <v>17</v>
      </c>
      <c r="B30" s="103">
        <f>+NOV!B30</f>
        <v>0</v>
      </c>
      <c r="C30" s="104">
        <f>+NOV!C30</f>
        <v>0</v>
      </c>
      <c r="D30" s="102">
        <f>+NOV!D30</f>
        <v>0</v>
      </c>
      <c r="E30" s="105">
        <f>+NOV!E30</f>
        <v>0</v>
      </c>
      <c r="F30" s="102">
        <f>+NOV!F30</f>
        <v>0</v>
      </c>
      <c r="G30" s="106">
        <f>+NOV!G30</f>
        <v>0</v>
      </c>
      <c r="H30" s="107">
        <f>+NOV!H30</f>
        <v>0</v>
      </c>
      <c r="I30" s="105" t="str">
        <f>+NOV!I30</f>
        <v>---</v>
      </c>
      <c r="J30" s="108" t="s">
        <v>97</v>
      </c>
      <c r="K30" s="108" t="s">
        <v>97</v>
      </c>
      <c r="L30" s="102">
        <f>+NOV!L30</f>
        <v>0</v>
      </c>
      <c r="M30" s="102">
        <f>+NOV!M30</f>
        <v>0</v>
      </c>
      <c r="N30" s="102">
        <f>+NOV!N30</f>
        <v>0</v>
      </c>
      <c r="O30" s="109">
        <f>+NOV!O30</f>
        <v>0</v>
      </c>
      <c r="P30" s="102">
        <f>+IF(NOV!Q30=11,NOV!P30+1,NOV!P30)</f>
        <v>0</v>
      </c>
      <c r="Q30" s="102">
        <f>+IF(NOV!Q30=11,0,NOV!Q30+1)</f>
        <v>3</v>
      </c>
      <c r="R30" s="110">
        <f>+OCT!R30</f>
        <v>0</v>
      </c>
      <c r="S30" s="110">
        <f>+OCT!S30</f>
        <v>0</v>
      </c>
      <c r="T30" s="101">
        <f t="shared" si="0"/>
        <v>0</v>
      </c>
      <c r="U30" s="101">
        <f t="shared" si="1"/>
        <v>0</v>
      </c>
      <c r="V30" s="101">
        <f t="shared" si="2"/>
        <v>0</v>
      </c>
      <c r="W30" s="111">
        <f>+OCT!W30</f>
        <v>0</v>
      </c>
      <c r="X30" s="111">
        <f>+OCT!X30</f>
        <v>0</v>
      </c>
      <c r="Y30" s="101">
        <f t="shared" si="3"/>
        <v>0</v>
      </c>
      <c r="Z30" s="112"/>
      <c r="AA30" s="113"/>
      <c r="AB30" s="191"/>
      <c r="AC30" s="192"/>
      <c r="AD30" s="44"/>
      <c r="AE30" s="44"/>
      <c r="AF30" s="44"/>
    </row>
    <row r="31" spans="1:32" ht="45" customHeight="1" thickBot="1">
      <c r="A31" s="102">
        <v>18</v>
      </c>
      <c r="B31" s="103">
        <f>+NOV!B31</f>
        <v>0</v>
      </c>
      <c r="C31" s="104">
        <f>+NOV!C31</f>
        <v>0</v>
      </c>
      <c r="D31" s="102">
        <f>+NOV!D31</f>
        <v>0</v>
      </c>
      <c r="E31" s="105">
        <f>+NOV!E31</f>
        <v>0</v>
      </c>
      <c r="F31" s="102">
        <f>+NOV!F31</f>
        <v>0</v>
      </c>
      <c r="G31" s="106">
        <f>+NOV!G31</f>
        <v>0</v>
      </c>
      <c r="H31" s="107">
        <f>+NOV!H31</f>
        <v>0</v>
      </c>
      <c r="I31" s="105" t="str">
        <f>+NOV!I31</f>
        <v>---</v>
      </c>
      <c r="J31" s="108" t="s">
        <v>97</v>
      </c>
      <c r="K31" s="108" t="s">
        <v>97</v>
      </c>
      <c r="L31" s="102">
        <f>+NOV!L31</f>
        <v>0</v>
      </c>
      <c r="M31" s="102">
        <f>+NOV!M31</f>
        <v>0</v>
      </c>
      <c r="N31" s="102">
        <f>+NOV!N31</f>
        <v>0</v>
      </c>
      <c r="O31" s="109">
        <f>+NOV!O31</f>
        <v>0</v>
      </c>
      <c r="P31" s="102">
        <f>+IF(NOV!Q31=11,NOV!P31+1,NOV!P31)</f>
        <v>0</v>
      </c>
      <c r="Q31" s="102">
        <f>+IF(NOV!Q31=11,0,NOV!Q31+1)</f>
        <v>3</v>
      </c>
      <c r="R31" s="110">
        <f>+OCT!R31</f>
        <v>0</v>
      </c>
      <c r="S31" s="110">
        <f>+OCT!S31</f>
        <v>0</v>
      </c>
      <c r="T31" s="101">
        <f t="shared" si="0"/>
        <v>0</v>
      </c>
      <c r="U31" s="101">
        <f t="shared" si="1"/>
        <v>0</v>
      </c>
      <c r="V31" s="101">
        <f t="shared" si="2"/>
        <v>0</v>
      </c>
      <c r="W31" s="111">
        <f>+OCT!W31</f>
        <v>0</v>
      </c>
      <c r="X31" s="111">
        <f>+OCT!X31</f>
        <v>0</v>
      </c>
      <c r="Y31" s="101">
        <f t="shared" si="3"/>
        <v>0</v>
      </c>
      <c r="Z31" s="112"/>
      <c r="AA31" s="113"/>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120</v>
      </c>
      <c r="B33" s="4"/>
      <c r="C33" s="4"/>
      <c r="D33" s="4"/>
      <c r="E33" s="99" t="str">
        <f>+OCT!E33</f>
        <v>---</v>
      </c>
      <c r="F33" s="4"/>
      <c r="G33" s="4"/>
      <c r="H33" s="4"/>
      <c r="I33" s="4"/>
      <c r="J33" s="4"/>
      <c r="K33" s="4"/>
      <c r="L33" s="4"/>
      <c r="M33" s="5"/>
      <c r="N33" s="5"/>
      <c r="O33" s="5"/>
      <c r="Q33" s="95" t="str">
        <f>+NOV!Q33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121</v>
      </c>
      <c r="M35" s="35"/>
      <c r="N35" s="35"/>
      <c r="O35" s="35"/>
      <c r="R35" s="53"/>
      <c r="S35" s="114" t="s">
        <v>137</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122</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248</v>
      </c>
      <c r="B40" s="55"/>
      <c r="C40" s="55"/>
      <c r="D40" s="55"/>
      <c r="K40" s="552" t="s">
        <v>123</v>
      </c>
      <c r="L40" s="552"/>
      <c r="M40" s="552"/>
      <c r="N40" s="552"/>
      <c r="O40" s="552"/>
      <c r="P40" s="552"/>
      <c r="R40" s="552" t="s">
        <v>124</v>
      </c>
      <c r="S40" s="552"/>
      <c r="T40" s="552"/>
      <c r="W40" s="56"/>
      <c r="X40" s="41"/>
      <c r="Y40" s="40"/>
      <c r="Z40" s="33"/>
      <c r="AC40" s="29"/>
    </row>
    <row r="41" spans="23:29" ht="27" customHeight="1" thickBot="1">
      <c r="W41" s="56"/>
      <c r="X41" s="41"/>
      <c r="Y41" s="40"/>
      <c r="Z41" s="33"/>
      <c r="AA41" s="69"/>
      <c r="AC41" s="29"/>
    </row>
    <row r="42" spans="1:29" ht="27" customHeight="1" thickBot="1">
      <c r="A42" s="93" t="s">
        <v>103</v>
      </c>
      <c r="D42" s="116" t="str">
        <f>+CARATULA!$A$86</f>
        <v>   01-09-17</v>
      </c>
      <c r="E42" s="119" t="str">
        <f>+CARATULA!$C$86</f>
        <v>  De 37 a 54 cargos docentes</v>
      </c>
      <c r="V42" s="553"/>
      <c r="W42" s="553"/>
      <c r="X42" s="553"/>
      <c r="Y42" s="554"/>
      <c r="Z42" s="575" t="s">
        <v>133</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102</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104</v>
      </c>
      <c r="B53" s="58"/>
      <c r="C53" s="58"/>
      <c r="D53" s="58"/>
      <c r="E53" s="58"/>
      <c r="F53" s="58"/>
      <c r="G53" s="58"/>
      <c r="H53" s="58"/>
      <c r="I53" s="59"/>
      <c r="J53" s="59"/>
      <c r="K53" s="62" t="s">
        <v>105</v>
      </c>
      <c r="L53" s="62"/>
      <c r="M53" s="62"/>
      <c r="O53" s="62"/>
      <c r="P53" s="58"/>
      <c r="Q53" s="62"/>
      <c r="R53" s="62"/>
      <c r="S53" s="62"/>
      <c r="T53" s="62"/>
      <c r="U53" s="62"/>
      <c r="V53" s="63" t="s">
        <v>209</v>
      </c>
      <c r="W53" s="86" t="str">
        <f>+W$2</f>
        <v>DICIEMBRE</v>
      </c>
      <c r="X53" s="64"/>
      <c r="Y53" s="185">
        <f>+CARATULA!$O$10</f>
        <v>2017</v>
      </c>
      <c r="AA53" s="122" t="str">
        <f>+AA$2</f>
        <v>X</v>
      </c>
      <c r="AB53" s="85" t="s">
        <v>126</v>
      </c>
      <c r="AC53" s="58"/>
    </row>
    <row r="54" spans="1:28" ht="27.75" customHeight="1" thickBot="1">
      <c r="A54" s="61" t="s">
        <v>106</v>
      </c>
      <c r="B54" s="58"/>
      <c r="C54" s="58"/>
      <c r="D54" s="58"/>
      <c r="E54" s="58"/>
      <c r="F54" s="58"/>
      <c r="G54" s="58"/>
      <c r="H54" s="58"/>
      <c r="I54" s="58"/>
      <c r="J54" s="58"/>
      <c r="K54" s="62" t="s">
        <v>107</v>
      </c>
      <c r="L54" s="62"/>
      <c r="M54" s="62"/>
      <c r="O54" s="62"/>
      <c r="P54" s="58"/>
      <c r="Q54" s="58"/>
      <c r="R54" s="62"/>
      <c r="S54" s="62"/>
      <c r="T54" s="62"/>
      <c r="U54" s="62"/>
      <c r="V54" s="58"/>
      <c r="W54" s="91" t="str">
        <f>+SET!W54</f>
        <v>HOJA N° 2/3</v>
      </c>
      <c r="X54" s="58"/>
      <c r="Z54" s="58"/>
      <c r="AA54" s="122">
        <f>+AA$3</f>
        <v>0</v>
      </c>
      <c r="AB54" s="85" t="s">
        <v>127</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108</v>
      </c>
      <c r="AB56" s="121">
        <f>+CARATULA!$H$17</f>
        <v>0</v>
      </c>
      <c r="AC56" s="58"/>
      <c r="AH56" s="58"/>
      <c r="AI56" s="58"/>
    </row>
    <row r="57" spans="26:29" ht="24" customHeight="1" thickBot="1">
      <c r="Z57" s="58" t="s">
        <v>109</v>
      </c>
      <c r="AA57" s="58"/>
      <c r="AB57" s="58"/>
      <c r="AC57" s="58"/>
    </row>
    <row r="58" spans="4:29" ht="24" customHeight="1" thickBot="1">
      <c r="D58" s="42" t="s">
        <v>63</v>
      </c>
      <c r="E58" s="87">
        <f>+CARATULA!$F$13</f>
        <v>0</v>
      </c>
      <c r="F58" s="3"/>
      <c r="G58" s="34"/>
      <c r="H58" s="38"/>
      <c r="I58" s="39"/>
      <c r="J58" s="39"/>
      <c r="K58" s="52" t="s">
        <v>90</v>
      </c>
      <c r="L58" s="88">
        <f>+CARATULA!$L$16</f>
        <v>0</v>
      </c>
      <c r="M58" s="34"/>
      <c r="N58" s="38"/>
      <c r="Q58" s="42" t="s">
        <v>89</v>
      </c>
      <c r="R58" s="90">
        <f>+CARATULA!$F$14</f>
        <v>0</v>
      </c>
      <c r="T58" s="42" t="s">
        <v>64</v>
      </c>
      <c r="U58" s="87">
        <f>+CARATULA!$F$15</f>
        <v>0</v>
      </c>
      <c r="V58" s="34"/>
      <c r="W58" s="34"/>
      <c r="X58" s="34"/>
      <c r="Y58" s="67"/>
      <c r="Z58" s="58"/>
      <c r="AA58" s="68" t="s">
        <v>110</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111</v>
      </c>
      <c r="E60" s="87">
        <f>+CARATULA!$F$19</f>
        <v>0</v>
      </c>
      <c r="F60" s="3"/>
      <c r="G60" s="34"/>
      <c r="H60" s="38"/>
      <c r="I60" s="4"/>
      <c r="J60" s="4"/>
      <c r="K60" s="52" t="s">
        <v>112</v>
      </c>
      <c r="L60" s="249">
        <f>+CARATULA!$F$16</f>
        <v>0</v>
      </c>
      <c r="M60" s="34"/>
      <c r="N60" s="70"/>
      <c r="Q60" s="52" t="s">
        <v>113</v>
      </c>
      <c r="R60" s="89">
        <f>+CARATULA!$L$19</f>
        <v>0</v>
      </c>
      <c r="S60" s="3"/>
      <c r="T60" s="14"/>
      <c r="V60" s="52" t="s">
        <v>114</v>
      </c>
      <c r="W60" s="89">
        <f>+CARATULA!$F$18</f>
        <v>0</v>
      </c>
      <c r="X60" s="34"/>
      <c r="Y60" s="14"/>
      <c r="Z60" s="58"/>
      <c r="AA60" s="52" t="s">
        <v>125</v>
      </c>
      <c r="AB60" s="89">
        <f>+CARATULA!$L$17</f>
        <v>0</v>
      </c>
      <c r="AC60" s="65"/>
    </row>
    <row r="61" spans="8:29" ht="21" customHeight="1">
      <c r="H61" s="4"/>
      <c r="I61" s="4"/>
      <c r="J61" s="4"/>
      <c r="K61" s="4"/>
      <c r="L61" s="4"/>
      <c r="AC61"/>
    </row>
    <row r="62" spans="1:29" ht="16.5" customHeight="1">
      <c r="A62" s="555" t="s">
        <v>115</v>
      </c>
      <c r="B62" s="558" t="s">
        <v>72</v>
      </c>
      <c r="C62" s="559"/>
      <c r="D62" s="555" t="s">
        <v>75</v>
      </c>
      <c r="E62" s="555" t="s">
        <v>96</v>
      </c>
      <c r="F62" s="555" t="s">
        <v>76</v>
      </c>
      <c r="G62" s="555" t="s">
        <v>83</v>
      </c>
      <c r="H62" s="555" t="s">
        <v>70</v>
      </c>
      <c r="I62" s="555" t="s">
        <v>71</v>
      </c>
      <c r="J62" s="555" t="s">
        <v>80</v>
      </c>
      <c r="K62" s="555" t="s">
        <v>81</v>
      </c>
      <c r="L62" s="555" t="s">
        <v>82</v>
      </c>
      <c r="M62" s="560" t="s">
        <v>98</v>
      </c>
      <c r="N62" s="560" t="s">
        <v>99</v>
      </c>
      <c r="O62" s="555" t="s">
        <v>100</v>
      </c>
      <c r="P62" s="558" t="s">
        <v>84</v>
      </c>
      <c r="Q62" s="559"/>
      <c r="R62" s="566" t="s">
        <v>77</v>
      </c>
      <c r="S62" s="567" t="s">
        <v>47</v>
      </c>
      <c r="T62" s="558" t="s">
        <v>87</v>
      </c>
      <c r="U62" s="574" t="s">
        <v>48</v>
      </c>
      <c r="V62" s="559" t="s">
        <v>46</v>
      </c>
      <c r="W62" s="558" t="s">
        <v>116</v>
      </c>
      <c r="X62" s="574" t="s">
        <v>48</v>
      </c>
      <c r="Y62" s="559" t="s">
        <v>46</v>
      </c>
      <c r="Z62" s="570" t="s">
        <v>117</v>
      </c>
      <c r="AA62" s="568"/>
      <c r="AB62" s="570" t="s">
        <v>118</v>
      </c>
      <c r="AC62" s="568"/>
    </row>
    <row r="63" spans="1:29" ht="16.5" customHeight="1">
      <c r="A63" s="556" t="s">
        <v>45</v>
      </c>
      <c r="B63" s="560" t="s">
        <v>73</v>
      </c>
      <c r="C63" s="560" t="s">
        <v>74</v>
      </c>
      <c r="D63" s="556"/>
      <c r="E63" s="556"/>
      <c r="F63" s="556"/>
      <c r="G63" s="556"/>
      <c r="H63" s="556"/>
      <c r="I63" s="556"/>
      <c r="J63" s="556"/>
      <c r="K63" s="556"/>
      <c r="L63" s="556"/>
      <c r="M63" s="562"/>
      <c r="N63" s="562"/>
      <c r="O63" s="556"/>
      <c r="P63" s="560" t="s">
        <v>85</v>
      </c>
      <c r="Q63" s="560" t="s">
        <v>86</v>
      </c>
      <c r="R63" s="560" t="s">
        <v>79</v>
      </c>
      <c r="S63" s="560" t="s">
        <v>78</v>
      </c>
      <c r="T63" s="555" t="s">
        <v>119</v>
      </c>
      <c r="U63" s="555" t="s">
        <v>134</v>
      </c>
      <c r="V63" s="555" t="s">
        <v>46</v>
      </c>
      <c r="W63" s="555" t="s">
        <v>119</v>
      </c>
      <c r="X63" s="555" t="s">
        <v>134</v>
      </c>
      <c r="Y63" s="555" t="s">
        <v>46</v>
      </c>
      <c r="Z63" s="571"/>
      <c r="AA63" s="572"/>
      <c r="AB63" s="571"/>
      <c r="AC63" s="572"/>
    </row>
    <row r="64" spans="1:29" ht="16.5" customHeight="1">
      <c r="A64" s="557"/>
      <c r="B64" s="561"/>
      <c r="C64" s="561"/>
      <c r="D64" s="557"/>
      <c r="E64" s="557"/>
      <c r="F64" s="557"/>
      <c r="G64" s="557"/>
      <c r="H64" s="557"/>
      <c r="I64" s="557"/>
      <c r="J64" s="557"/>
      <c r="K64" s="557"/>
      <c r="L64" s="557"/>
      <c r="M64" s="561"/>
      <c r="N64" s="561"/>
      <c r="O64" s="557"/>
      <c r="P64" s="561"/>
      <c r="Q64" s="561"/>
      <c r="R64" s="561"/>
      <c r="S64" s="561"/>
      <c r="T64" s="557"/>
      <c r="U64" s="557"/>
      <c r="V64" s="557"/>
      <c r="W64" s="557"/>
      <c r="X64" s="557"/>
      <c r="Y64" s="557"/>
      <c r="Z64" s="573"/>
      <c r="AA64" s="569"/>
      <c r="AB64" s="573"/>
      <c r="AC64" s="569"/>
    </row>
    <row r="65" spans="1:29" ht="45" customHeight="1">
      <c r="A65" s="102">
        <v>19</v>
      </c>
      <c r="B65" s="103">
        <f>+NOV!B65</f>
        <v>0</v>
      </c>
      <c r="C65" s="104">
        <f>+NOV!C65</f>
        <v>0</v>
      </c>
      <c r="D65" s="102">
        <f>+NOV!D65</f>
        <v>0</v>
      </c>
      <c r="E65" s="105">
        <f>+NOV!E65</f>
        <v>0</v>
      </c>
      <c r="F65" s="102">
        <f>+NOV!F65</f>
        <v>0</v>
      </c>
      <c r="G65" s="106">
        <f>+NOV!G65</f>
        <v>0</v>
      </c>
      <c r="H65" s="107">
        <f>+NOV!H65</f>
        <v>0</v>
      </c>
      <c r="I65" s="105" t="str">
        <f>+NOV!I65</f>
        <v>---</v>
      </c>
      <c r="J65" s="108" t="s">
        <v>97</v>
      </c>
      <c r="K65" s="108" t="s">
        <v>97</v>
      </c>
      <c r="L65" s="102">
        <f>+NOV!L65</f>
        <v>0</v>
      </c>
      <c r="M65" s="102">
        <f>+NOV!M65</f>
        <v>0</v>
      </c>
      <c r="N65" s="102">
        <f>+NOV!N65</f>
        <v>0</v>
      </c>
      <c r="O65" s="109">
        <f>+NOV!O65</f>
        <v>0</v>
      </c>
      <c r="P65" s="102">
        <f>+IF(NOV!Q65=11,NOV!P65+1,NOV!P65)</f>
        <v>0</v>
      </c>
      <c r="Q65" s="102">
        <f>+IF(NOV!Q65=11,0,NOV!Q65+1)</f>
        <v>3</v>
      </c>
      <c r="R65" s="110">
        <f>+OCT!R65</f>
        <v>0</v>
      </c>
      <c r="S65" s="110">
        <f>+OCT!S65</f>
        <v>0</v>
      </c>
      <c r="T65" s="101">
        <f aca="true" t="shared" si="5" ref="T65:T82">+ROUND(S65*16%,2)</f>
        <v>0</v>
      </c>
      <c r="U65" s="101">
        <f aca="true" t="shared" si="6" ref="U65:U82">+ROUND(S65*12%,2)</f>
        <v>0</v>
      </c>
      <c r="V65" s="101">
        <f aca="true" t="shared" si="7" ref="V65:V82">+T65+U65</f>
        <v>0</v>
      </c>
      <c r="W65" s="111">
        <f>+OCT!W65</f>
        <v>0</v>
      </c>
      <c r="X65" s="111">
        <f>+OCT!X65</f>
        <v>0</v>
      </c>
      <c r="Y65" s="101">
        <f aca="true" t="shared" si="8" ref="Y65:Y82">+W65+X65</f>
        <v>0</v>
      </c>
      <c r="Z65" s="112"/>
      <c r="AA65" s="113"/>
      <c r="AB65" s="191"/>
      <c r="AC65" s="192"/>
    </row>
    <row r="66" spans="1:29" ht="45" customHeight="1">
      <c r="A66" s="102">
        <v>20</v>
      </c>
      <c r="B66" s="103">
        <f>+NOV!B66</f>
        <v>0</v>
      </c>
      <c r="C66" s="104">
        <f>+NOV!C66</f>
        <v>0</v>
      </c>
      <c r="D66" s="102">
        <f>+NOV!D66</f>
        <v>0</v>
      </c>
      <c r="E66" s="105">
        <f>+NOV!E66</f>
        <v>0</v>
      </c>
      <c r="F66" s="102">
        <f>+NOV!F66</f>
        <v>0</v>
      </c>
      <c r="G66" s="106">
        <f>+NOV!G66</f>
        <v>0</v>
      </c>
      <c r="H66" s="107">
        <f>+NOV!H66</f>
        <v>0</v>
      </c>
      <c r="I66" s="105" t="str">
        <f>+NOV!I66</f>
        <v>---</v>
      </c>
      <c r="J66" s="108" t="s">
        <v>97</v>
      </c>
      <c r="K66" s="108" t="s">
        <v>97</v>
      </c>
      <c r="L66" s="102">
        <f>+NOV!L66</f>
        <v>0</v>
      </c>
      <c r="M66" s="102">
        <f>+NOV!M66</f>
        <v>0</v>
      </c>
      <c r="N66" s="102">
        <f>+NOV!N66</f>
        <v>0</v>
      </c>
      <c r="O66" s="109">
        <f>+NOV!O66</f>
        <v>0</v>
      </c>
      <c r="P66" s="102">
        <f>+IF(NOV!Q66=11,NOV!P66+1,NOV!P66)</f>
        <v>0</v>
      </c>
      <c r="Q66" s="102">
        <f>+IF(NOV!Q66=11,0,NOV!Q66+1)</f>
        <v>3</v>
      </c>
      <c r="R66" s="110">
        <f>+OCT!R66</f>
        <v>0</v>
      </c>
      <c r="S66" s="110">
        <f>+OCT!S66</f>
        <v>0</v>
      </c>
      <c r="T66" s="101">
        <f t="shared" si="5"/>
        <v>0</v>
      </c>
      <c r="U66" s="101">
        <f t="shared" si="6"/>
        <v>0</v>
      </c>
      <c r="V66" s="101">
        <f t="shared" si="7"/>
        <v>0</v>
      </c>
      <c r="W66" s="111">
        <f>+OCT!W66</f>
        <v>0</v>
      </c>
      <c r="X66" s="111">
        <f>+OCT!X66</f>
        <v>0</v>
      </c>
      <c r="Y66" s="101">
        <f t="shared" si="8"/>
        <v>0</v>
      </c>
      <c r="Z66" s="112"/>
      <c r="AA66" s="113"/>
      <c r="AB66" s="191"/>
      <c r="AC66" s="192"/>
    </row>
    <row r="67" spans="1:29" ht="45" customHeight="1">
      <c r="A67" s="102">
        <v>21</v>
      </c>
      <c r="B67" s="103">
        <f>+NOV!B67</f>
        <v>0</v>
      </c>
      <c r="C67" s="104">
        <f>+NOV!C67</f>
        <v>0</v>
      </c>
      <c r="D67" s="102">
        <f>+NOV!D67</f>
        <v>0</v>
      </c>
      <c r="E67" s="105">
        <f>+NOV!E67</f>
        <v>0</v>
      </c>
      <c r="F67" s="102">
        <f>+NOV!F67</f>
        <v>0</v>
      </c>
      <c r="G67" s="106">
        <f>+NOV!G67</f>
        <v>0</v>
      </c>
      <c r="H67" s="107">
        <f>+NOV!H67</f>
        <v>0</v>
      </c>
      <c r="I67" s="105" t="str">
        <f>+NOV!I67</f>
        <v>---</v>
      </c>
      <c r="J67" s="108" t="s">
        <v>97</v>
      </c>
      <c r="K67" s="108" t="s">
        <v>97</v>
      </c>
      <c r="L67" s="102">
        <f>+NOV!L67</f>
        <v>0</v>
      </c>
      <c r="M67" s="102">
        <f>+NOV!M67</f>
        <v>0</v>
      </c>
      <c r="N67" s="102">
        <f>+NOV!N67</f>
        <v>0</v>
      </c>
      <c r="O67" s="109">
        <f>+NOV!O67</f>
        <v>0</v>
      </c>
      <c r="P67" s="102">
        <f>+IF(NOV!Q67=11,NOV!P67+1,NOV!P67)</f>
        <v>0</v>
      </c>
      <c r="Q67" s="102">
        <f>+IF(NOV!Q67=11,0,NOV!Q67+1)</f>
        <v>3</v>
      </c>
      <c r="R67" s="110">
        <f>+OCT!R67</f>
        <v>0</v>
      </c>
      <c r="S67" s="110">
        <f>+OCT!S67</f>
        <v>0</v>
      </c>
      <c r="T67" s="101">
        <f t="shared" si="5"/>
        <v>0</v>
      </c>
      <c r="U67" s="101">
        <f t="shared" si="6"/>
        <v>0</v>
      </c>
      <c r="V67" s="101">
        <f t="shared" si="7"/>
        <v>0</v>
      </c>
      <c r="W67" s="111">
        <f>+OCT!W67</f>
        <v>0</v>
      </c>
      <c r="X67" s="111">
        <f>+OCT!X67</f>
        <v>0</v>
      </c>
      <c r="Y67" s="101">
        <f t="shared" si="8"/>
        <v>0</v>
      </c>
      <c r="Z67" s="112"/>
      <c r="AA67" s="113"/>
      <c r="AB67" s="191"/>
      <c r="AC67" s="192"/>
    </row>
    <row r="68" spans="1:29" ht="45" customHeight="1">
      <c r="A68" s="102">
        <v>22</v>
      </c>
      <c r="B68" s="103">
        <f>+NOV!B68</f>
        <v>0</v>
      </c>
      <c r="C68" s="104">
        <f>+NOV!C68</f>
        <v>0</v>
      </c>
      <c r="D68" s="102">
        <f>+NOV!D68</f>
        <v>0</v>
      </c>
      <c r="E68" s="105">
        <f>+NOV!E68</f>
        <v>0</v>
      </c>
      <c r="F68" s="102">
        <f>+NOV!F68</f>
        <v>0</v>
      </c>
      <c r="G68" s="106">
        <f>+NOV!G68</f>
        <v>0</v>
      </c>
      <c r="H68" s="107">
        <f>+NOV!H68</f>
        <v>0</v>
      </c>
      <c r="I68" s="105" t="str">
        <f>+NOV!I68</f>
        <v>---</v>
      </c>
      <c r="J68" s="108" t="s">
        <v>97</v>
      </c>
      <c r="K68" s="108" t="s">
        <v>97</v>
      </c>
      <c r="L68" s="102">
        <f>+NOV!L68</f>
        <v>0</v>
      </c>
      <c r="M68" s="102">
        <f>+NOV!M68</f>
        <v>0</v>
      </c>
      <c r="N68" s="102">
        <f>+NOV!N68</f>
        <v>0</v>
      </c>
      <c r="O68" s="109">
        <f>+NOV!O68</f>
        <v>0</v>
      </c>
      <c r="P68" s="102">
        <f>+IF(NOV!Q68=11,NOV!P68+1,NOV!P68)</f>
        <v>0</v>
      </c>
      <c r="Q68" s="102">
        <f>+IF(NOV!Q68=11,0,NOV!Q68+1)</f>
        <v>3</v>
      </c>
      <c r="R68" s="110">
        <f>+OCT!R68</f>
        <v>0</v>
      </c>
      <c r="S68" s="110">
        <f>+OCT!S68</f>
        <v>0</v>
      </c>
      <c r="T68" s="101">
        <f t="shared" si="5"/>
        <v>0</v>
      </c>
      <c r="U68" s="101">
        <f t="shared" si="6"/>
        <v>0</v>
      </c>
      <c r="V68" s="101">
        <f t="shared" si="7"/>
        <v>0</v>
      </c>
      <c r="W68" s="111">
        <f>+OCT!W68</f>
        <v>0</v>
      </c>
      <c r="X68" s="111">
        <f>+OCT!X68</f>
        <v>0</v>
      </c>
      <c r="Y68" s="101">
        <f t="shared" si="8"/>
        <v>0</v>
      </c>
      <c r="Z68" s="112"/>
      <c r="AA68" s="113"/>
      <c r="AB68" s="191"/>
      <c r="AC68" s="192"/>
    </row>
    <row r="69" spans="1:29" ht="45" customHeight="1">
      <c r="A69" s="102">
        <v>23</v>
      </c>
      <c r="B69" s="103">
        <f>+NOV!B69</f>
        <v>0</v>
      </c>
      <c r="C69" s="104">
        <f>+NOV!C69</f>
        <v>0</v>
      </c>
      <c r="D69" s="102">
        <f>+NOV!D69</f>
        <v>0</v>
      </c>
      <c r="E69" s="105">
        <f>+NOV!E69</f>
        <v>0</v>
      </c>
      <c r="F69" s="102">
        <f>+NOV!F69</f>
        <v>0</v>
      </c>
      <c r="G69" s="106">
        <f>+NOV!G69</f>
        <v>0</v>
      </c>
      <c r="H69" s="107">
        <f>+NOV!H69</f>
        <v>0</v>
      </c>
      <c r="I69" s="105" t="str">
        <f>+NOV!I69</f>
        <v>---</v>
      </c>
      <c r="J69" s="108" t="s">
        <v>97</v>
      </c>
      <c r="K69" s="108" t="s">
        <v>97</v>
      </c>
      <c r="L69" s="102">
        <f>+NOV!L69</f>
        <v>0</v>
      </c>
      <c r="M69" s="102">
        <f>+NOV!M69</f>
        <v>0</v>
      </c>
      <c r="N69" s="102">
        <f>+NOV!N69</f>
        <v>0</v>
      </c>
      <c r="O69" s="109">
        <f>+NOV!O69</f>
        <v>0</v>
      </c>
      <c r="P69" s="102">
        <f>+IF(NOV!Q69=11,NOV!P69+1,NOV!P69)</f>
        <v>0</v>
      </c>
      <c r="Q69" s="102">
        <f>+IF(NOV!Q69=11,0,NOV!Q69+1)</f>
        <v>3</v>
      </c>
      <c r="R69" s="110">
        <f>+OCT!R69</f>
        <v>0</v>
      </c>
      <c r="S69" s="110">
        <f>+OCT!S69</f>
        <v>0</v>
      </c>
      <c r="T69" s="101">
        <f t="shared" si="5"/>
        <v>0</v>
      </c>
      <c r="U69" s="101">
        <f t="shared" si="6"/>
        <v>0</v>
      </c>
      <c r="V69" s="101">
        <f t="shared" si="7"/>
        <v>0</v>
      </c>
      <c r="W69" s="111">
        <f>+OCT!W69</f>
        <v>0</v>
      </c>
      <c r="X69" s="111">
        <f>+OCT!X69</f>
        <v>0</v>
      </c>
      <c r="Y69" s="101">
        <f t="shared" si="8"/>
        <v>0</v>
      </c>
      <c r="Z69" s="112"/>
      <c r="AA69" s="113"/>
      <c r="AB69" s="191"/>
      <c r="AC69" s="192"/>
    </row>
    <row r="70" spans="1:29" ht="45" customHeight="1">
      <c r="A70" s="102">
        <v>24</v>
      </c>
      <c r="B70" s="103">
        <f>+NOV!B70</f>
        <v>0</v>
      </c>
      <c r="C70" s="104">
        <f>+NOV!C70</f>
        <v>0</v>
      </c>
      <c r="D70" s="102">
        <f>+NOV!D70</f>
        <v>0</v>
      </c>
      <c r="E70" s="105">
        <f>+NOV!E70</f>
        <v>0</v>
      </c>
      <c r="F70" s="102">
        <f>+NOV!F70</f>
        <v>0</v>
      </c>
      <c r="G70" s="106">
        <f>+NOV!G70</f>
        <v>0</v>
      </c>
      <c r="H70" s="107">
        <f>+NOV!H70</f>
        <v>0</v>
      </c>
      <c r="I70" s="105" t="str">
        <f>+NOV!I70</f>
        <v>---</v>
      </c>
      <c r="J70" s="108" t="s">
        <v>97</v>
      </c>
      <c r="K70" s="108" t="s">
        <v>97</v>
      </c>
      <c r="L70" s="102">
        <f>+NOV!L70</f>
        <v>0</v>
      </c>
      <c r="M70" s="102">
        <f>+NOV!M70</f>
        <v>0</v>
      </c>
      <c r="N70" s="102">
        <f>+NOV!N70</f>
        <v>0</v>
      </c>
      <c r="O70" s="109">
        <f>+NOV!O70</f>
        <v>0</v>
      </c>
      <c r="P70" s="102">
        <f>+IF(NOV!Q70=11,NOV!P70+1,NOV!P70)</f>
        <v>0</v>
      </c>
      <c r="Q70" s="102">
        <f>+IF(NOV!Q70=11,0,NOV!Q70+1)</f>
        <v>3</v>
      </c>
      <c r="R70" s="110">
        <f>+OCT!R70</f>
        <v>0</v>
      </c>
      <c r="S70" s="110">
        <f>+OCT!S70</f>
        <v>0</v>
      </c>
      <c r="T70" s="101">
        <f t="shared" si="5"/>
        <v>0</v>
      </c>
      <c r="U70" s="101">
        <f t="shared" si="6"/>
        <v>0</v>
      </c>
      <c r="V70" s="101">
        <f t="shared" si="7"/>
        <v>0</v>
      </c>
      <c r="W70" s="111">
        <f>+OCT!W70</f>
        <v>0</v>
      </c>
      <c r="X70" s="111">
        <f>+OCT!X70</f>
        <v>0</v>
      </c>
      <c r="Y70" s="101">
        <f t="shared" si="8"/>
        <v>0</v>
      </c>
      <c r="Z70" s="112"/>
      <c r="AA70" s="113"/>
      <c r="AB70" s="191"/>
      <c r="AC70" s="192"/>
    </row>
    <row r="71" spans="1:29" ht="45" customHeight="1">
      <c r="A71" s="102">
        <v>25</v>
      </c>
      <c r="B71" s="103">
        <f>+NOV!B71</f>
        <v>0</v>
      </c>
      <c r="C71" s="104">
        <f>+NOV!C71</f>
        <v>0</v>
      </c>
      <c r="D71" s="102">
        <f>+NOV!D71</f>
        <v>0</v>
      </c>
      <c r="E71" s="105">
        <f>+NOV!E71</f>
        <v>0</v>
      </c>
      <c r="F71" s="102">
        <f>+NOV!F71</f>
        <v>0</v>
      </c>
      <c r="G71" s="106">
        <f>+NOV!G71</f>
        <v>0</v>
      </c>
      <c r="H71" s="107">
        <f>+NOV!H71</f>
        <v>0</v>
      </c>
      <c r="I71" s="105" t="str">
        <f>+NOV!I71</f>
        <v>---</v>
      </c>
      <c r="J71" s="108" t="s">
        <v>97</v>
      </c>
      <c r="K71" s="108" t="s">
        <v>97</v>
      </c>
      <c r="L71" s="102">
        <f>+NOV!L71</f>
        <v>0</v>
      </c>
      <c r="M71" s="102">
        <f>+NOV!M71</f>
        <v>0</v>
      </c>
      <c r="N71" s="102">
        <f>+NOV!N71</f>
        <v>0</v>
      </c>
      <c r="O71" s="109">
        <f>+NOV!O71</f>
        <v>0</v>
      </c>
      <c r="P71" s="102">
        <f>+IF(NOV!Q71=11,NOV!P71+1,NOV!P71)</f>
        <v>0</v>
      </c>
      <c r="Q71" s="102">
        <f>+IF(NOV!Q71=11,0,NOV!Q71+1)</f>
        <v>3</v>
      </c>
      <c r="R71" s="110">
        <f>+OCT!R71</f>
        <v>0</v>
      </c>
      <c r="S71" s="110">
        <f>+OCT!S71</f>
        <v>0</v>
      </c>
      <c r="T71" s="101">
        <f t="shared" si="5"/>
        <v>0</v>
      </c>
      <c r="U71" s="101">
        <f t="shared" si="6"/>
        <v>0</v>
      </c>
      <c r="V71" s="101">
        <f t="shared" si="7"/>
        <v>0</v>
      </c>
      <c r="W71" s="111">
        <f>+OCT!W71</f>
        <v>0</v>
      </c>
      <c r="X71" s="111">
        <f>+OCT!X71</f>
        <v>0</v>
      </c>
      <c r="Y71" s="101">
        <f t="shared" si="8"/>
        <v>0</v>
      </c>
      <c r="Z71" s="112"/>
      <c r="AA71" s="113"/>
      <c r="AB71" s="191"/>
      <c r="AC71" s="192"/>
    </row>
    <row r="72" spans="1:29" ht="45" customHeight="1">
      <c r="A72" s="102">
        <v>26</v>
      </c>
      <c r="B72" s="103">
        <f>+NOV!B72</f>
        <v>0</v>
      </c>
      <c r="C72" s="104">
        <f>+NOV!C72</f>
        <v>0</v>
      </c>
      <c r="D72" s="102">
        <f>+NOV!D72</f>
        <v>0</v>
      </c>
      <c r="E72" s="105">
        <f>+NOV!E72</f>
        <v>0</v>
      </c>
      <c r="F72" s="102">
        <f>+NOV!F72</f>
        <v>0</v>
      </c>
      <c r="G72" s="106">
        <f>+NOV!G72</f>
        <v>0</v>
      </c>
      <c r="H72" s="107">
        <f>+NOV!H72</f>
        <v>0</v>
      </c>
      <c r="I72" s="105" t="str">
        <f>+NOV!I72</f>
        <v>---</v>
      </c>
      <c r="J72" s="108" t="s">
        <v>97</v>
      </c>
      <c r="K72" s="108" t="s">
        <v>97</v>
      </c>
      <c r="L72" s="102">
        <f>+NOV!L72</f>
        <v>0</v>
      </c>
      <c r="M72" s="102">
        <f>+NOV!M72</f>
        <v>0</v>
      </c>
      <c r="N72" s="102">
        <f>+NOV!N72</f>
        <v>0</v>
      </c>
      <c r="O72" s="109">
        <f>+NOV!O72</f>
        <v>0</v>
      </c>
      <c r="P72" s="102">
        <f>+IF(NOV!Q72=11,NOV!P72+1,NOV!P72)</f>
        <v>0</v>
      </c>
      <c r="Q72" s="102">
        <f>+IF(NOV!Q72=11,0,NOV!Q72+1)</f>
        <v>3</v>
      </c>
      <c r="R72" s="110">
        <f>+OCT!R72</f>
        <v>0</v>
      </c>
      <c r="S72" s="110">
        <f>+OCT!S72</f>
        <v>0</v>
      </c>
      <c r="T72" s="101">
        <f t="shared" si="5"/>
        <v>0</v>
      </c>
      <c r="U72" s="101">
        <f t="shared" si="6"/>
        <v>0</v>
      </c>
      <c r="V72" s="101">
        <f t="shared" si="7"/>
        <v>0</v>
      </c>
      <c r="W72" s="111">
        <f>+OCT!W72</f>
        <v>0</v>
      </c>
      <c r="X72" s="111">
        <f>+OCT!X72</f>
        <v>0</v>
      </c>
      <c r="Y72" s="101">
        <f t="shared" si="8"/>
        <v>0</v>
      </c>
      <c r="Z72" s="112"/>
      <c r="AA72" s="113"/>
      <c r="AB72" s="191"/>
      <c r="AC72" s="192"/>
    </row>
    <row r="73" spans="1:29" ht="45" customHeight="1">
      <c r="A73" s="102">
        <v>27</v>
      </c>
      <c r="B73" s="103">
        <f>+NOV!B73</f>
        <v>0</v>
      </c>
      <c r="C73" s="104">
        <f>+NOV!C73</f>
        <v>0</v>
      </c>
      <c r="D73" s="102">
        <f>+NOV!D73</f>
        <v>0</v>
      </c>
      <c r="E73" s="105">
        <f>+NOV!E73</f>
        <v>0</v>
      </c>
      <c r="F73" s="102">
        <f>+NOV!F73</f>
        <v>0</v>
      </c>
      <c r="G73" s="106">
        <f>+NOV!G73</f>
        <v>0</v>
      </c>
      <c r="H73" s="107">
        <f>+NOV!H73</f>
        <v>0</v>
      </c>
      <c r="I73" s="105" t="str">
        <f>+NOV!I73</f>
        <v>---</v>
      </c>
      <c r="J73" s="108" t="s">
        <v>97</v>
      </c>
      <c r="K73" s="108" t="s">
        <v>97</v>
      </c>
      <c r="L73" s="102">
        <f>+NOV!L73</f>
        <v>0</v>
      </c>
      <c r="M73" s="102">
        <f>+NOV!M73</f>
        <v>0</v>
      </c>
      <c r="N73" s="102">
        <f>+NOV!N73</f>
        <v>0</v>
      </c>
      <c r="O73" s="109">
        <f>+NOV!O73</f>
        <v>0</v>
      </c>
      <c r="P73" s="102">
        <f>+IF(NOV!Q73=11,NOV!P73+1,NOV!P73)</f>
        <v>0</v>
      </c>
      <c r="Q73" s="102">
        <f>+IF(NOV!Q73=11,0,NOV!Q73+1)</f>
        <v>3</v>
      </c>
      <c r="R73" s="110">
        <f>+OCT!R73</f>
        <v>0</v>
      </c>
      <c r="S73" s="110">
        <f>+OCT!S73</f>
        <v>0</v>
      </c>
      <c r="T73" s="101">
        <f t="shared" si="5"/>
        <v>0</v>
      </c>
      <c r="U73" s="101">
        <f t="shared" si="6"/>
        <v>0</v>
      </c>
      <c r="V73" s="101">
        <f t="shared" si="7"/>
        <v>0</v>
      </c>
      <c r="W73" s="111">
        <f>+OCT!W73</f>
        <v>0</v>
      </c>
      <c r="X73" s="111">
        <f>+OCT!X73</f>
        <v>0</v>
      </c>
      <c r="Y73" s="101">
        <f t="shared" si="8"/>
        <v>0</v>
      </c>
      <c r="Z73" s="112"/>
      <c r="AA73" s="113"/>
      <c r="AB73" s="191"/>
      <c r="AC73" s="192"/>
    </row>
    <row r="74" spans="1:29" ht="45" customHeight="1">
      <c r="A74" s="102">
        <v>28</v>
      </c>
      <c r="B74" s="103">
        <f>+NOV!B74</f>
        <v>0</v>
      </c>
      <c r="C74" s="104">
        <f>+NOV!C74</f>
        <v>0</v>
      </c>
      <c r="D74" s="102">
        <f>+NOV!D74</f>
        <v>0</v>
      </c>
      <c r="E74" s="105">
        <f>+NOV!E74</f>
        <v>0</v>
      </c>
      <c r="F74" s="102">
        <f>+NOV!F74</f>
        <v>0</v>
      </c>
      <c r="G74" s="106">
        <f>+NOV!G74</f>
        <v>0</v>
      </c>
      <c r="H74" s="107">
        <f>+NOV!H74</f>
        <v>0</v>
      </c>
      <c r="I74" s="105" t="str">
        <f>+NOV!I74</f>
        <v>---</v>
      </c>
      <c r="J74" s="108" t="s">
        <v>97</v>
      </c>
      <c r="K74" s="108" t="s">
        <v>97</v>
      </c>
      <c r="L74" s="102">
        <f>+NOV!L74</f>
        <v>0</v>
      </c>
      <c r="M74" s="102">
        <f>+NOV!M74</f>
        <v>0</v>
      </c>
      <c r="N74" s="102">
        <f>+NOV!N74</f>
        <v>0</v>
      </c>
      <c r="O74" s="109">
        <f>+NOV!O74</f>
        <v>0</v>
      </c>
      <c r="P74" s="102">
        <f>+IF(NOV!Q74=11,NOV!P74+1,NOV!P74)</f>
        <v>0</v>
      </c>
      <c r="Q74" s="102">
        <f>+IF(NOV!Q74=11,0,NOV!Q74+1)</f>
        <v>3</v>
      </c>
      <c r="R74" s="110">
        <f>+OCT!R74</f>
        <v>0</v>
      </c>
      <c r="S74" s="110">
        <f>+OCT!S74</f>
        <v>0</v>
      </c>
      <c r="T74" s="101">
        <f t="shared" si="5"/>
        <v>0</v>
      </c>
      <c r="U74" s="101">
        <f t="shared" si="6"/>
        <v>0</v>
      </c>
      <c r="V74" s="101">
        <f t="shared" si="7"/>
        <v>0</v>
      </c>
      <c r="W74" s="111">
        <f>+OCT!W74</f>
        <v>0</v>
      </c>
      <c r="X74" s="111">
        <f>+OCT!X74</f>
        <v>0</v>
      </c>
      <c r="Y74" s="101">
        <f t="shared" si="8"/>
        <v>0</v>
      </c>
      <c r="Z74" s="112"/>
      <c r="AA74" s="113"/>
      <c r="AB74" s="191"/>
      <c r="AC74" s="192"/>
    </row>
    <row r="75" spans="1:29" ht="45" customHeight="1">
      <c r="A75" s="102">
        <v>29</v>
      </c>
      <c r="B75" s="103">
        <f>+NOV!B75</f>
        <v>0</v>
      </c>
      <c r="C75" s="104">
        <f>+NOV!C75</f>
        <v>0</v>
      </c>
      <c r="D75" s="102">
        <f>+NOV!D75</f>
        <v>0</v>
      </c>
      <c r="E75" s="105">
        <f>+NOV!E75</f>
        <v>0</v>
      </c>
      <c r="F75" s="102">
        <f>+NOV!F75</f>
        <v>0</v>
      </c>
      <c r="G75" s="106">
        <f>+NOV!G75</f>
        <v>0</v>
      </c>
      <c r="H75" s="107">
        <f>+NOV!H75</f>
        <v>0</v>
      </c>
      <c r="I75" s="105" t="str">
        <f>+NOV!I75</f>
        <v>---</v>
      </c>
      <c r="J75" s="108" t="s">
        <v>97</v>
      </c>
      <c r="K75" s="108" t="s">
        <v>97</v>
      </c>
      <c r="L75" s="102">
        <f>+NOV!L75</f>
        <v>0</v>
      </c>
      <c r="M75" s="102">
        <f>+NOV!M75</f>
        <v>0</v>
      </c>
      <c r="N75" s="102">
        <f>+NOV!N75</f>
        <v>0</v>
      </c>
      <c r="O75" s="109">
        <f>+NOV!O75</f>
        <v>0</v>
      </c>
      <c r="P75" s="102">
        <f>+IF(NOV!Q75=11,NOV!P75+1,NOV!P75)</f>
        <v>0</v>
      </c>
      <c r="Q75" s="102">
        <f>+IF(NOV!Q75=11,0,NOV!Q75+1)</f>
        <v>3</v>
      </c>
      <c r="R75" s="110">
        <f>+OCT!R75</f>
        <v>0</v>
      </c>
      <c r="S75" s="110">
        <f>+OCT!S75</f>
        <v>0</v>
      </c>
      <c r="T75" s="101">
        <f t="shared" si="5"/>
        <v>0</v>
      </c>
      <c r="U75" s="101">
        <f t="shared" si="6"/>
        <v>0</v>
      </c>
      <c r="V75" s="101">
        <f t="shared" si="7"/>
        <v>0</v>
      </c>
      <c r="W75" s="111">
        <f>+OCT!W75</f>
        <v>0</v>
      </c>
      <c r="X75" s="111">
        <f>+OCT!X75</f>
        <v>0</v>
      </c>
      <c r="Y75" s="101">
        <f t="shared" si="8"/>
        <v>0</v>
      </c>
      <c r="Z75" s="112"/>
      <c r="AA75" s="113"/>
      <c r="AB75" s="191"/>
      <c r="AC75" s="192"/>
    </row>
    <row r="76" spans="1:29" ht="45" customHeight="1">
      <c r="A76" s="102">
        <v>30</v>
      </c>
      <c r="B76" s="103">
        <f>+NOV!B76</f>
        <v>0</v>
      </c>
      <c r="C76" s="104">
        <f>+NOV!C76</f>
        <v>0</v>
      </c>
      <c r="D76" s="102">
        <f>+NOV!D76</f>
        <v>0</v>
      </c>
      <c r="E76" s="105">
        <f>+NOV!E76</f>
        <v>0</v>
      </c>
      <c r="F76" s="102">
        <f>+NOV!F76</f>
        <v>0</v>
      </c>
      <c r="G76" s="106">
        <f>+NOV!G76</f>
        <v>0</v>
      </c>
      <c r="H76" s="107">
        <f>+NOV!H76</f>
        <v>0</v>
      </c>
      <c r="I76" s="105" t="str">
        <f>+NOV!I76</f>
        <v>---</v>
      </c>
      <c r="J76" s="108" t="s">
        <v>97</v>
      </c>
      <c r="K76" s="108" t="s">
        <v>97</v>
      </c>
      <c r="L76" s="102">
        <f>+NOV!L76</f>
        <v>0</v>
      </c>
      <c r="M76" s="102">
        <f>+NOV!M76</f>
        <v>0</v>
      </c>
      <c r="N76" s="102">
        <f>+NOV!N76</f>
        <v>0</v>
      </c>
      <c r="O76" s="109">
        <f>+NOV!O76</f>
        <v>0</v>
      </c>
      <c r="P76" s="102">
        <f>+IF(NOV!Q76=11,NOV!P76+1,NOV!P76)</f>
        <v>0</v>
      </c>
      <c r="Q76" s="102">
        <f>+IF(NOV!Q76=11,0,NOV!Q76+1)</f>
        <v>3</v>
      </c>
      <c r="R76" s="110">
        <f>+OCT!R76</f>
        <v>0</v>
      </c>
      <c r="S76" s="110">
        <f>+OCT!S76</f>
        <v>0</v>
      </c>
      <c r="T76" s="101">
        <f t="shared" si="5"/>
        <v>0</v>
      </c>
      <c r="U76" s="101">
        <f t="shared" si="6"/>
        <v>0</v>
      </c>
      <c r="V76" s="101">
        <f t="shared" si="7"/>
        <v>0</v>
      </c>
      <c r="W76" s="111">
        <f>+OCT!W76</f>
        <v>0</v>
      </c>
      <c r="X76" s="111">
        <f>+OCT!X76</f>
        <v>0</v>
      </c>
      <c r="Y76" s="101">
        <f t="shared" si="8"/>
        <v>0</v>
      </c>
      <c r="Z76" s="112"/>
      <c r="AA76" s="113"/>
      <c r="AB76" s="191"/>
      <c r="AC76" s="192"/>
    </row>
    <row r="77" spans="1:29" ht="45" customHeight="1">
      <c r="A77" s="102">
        <v>31</v>
      </c>
      <c r="B77" s="103">
        <f>+NOV!B77</f>
        <v>0</v>
      </c>
      <c r="C77" s="104">
        <f>+NOV!C77</f>
        <v>0</v>
      </c>
      <c r="D77" s="102">
        <f>+NOV!D77</f>
        <v>0</v>
      </c>
      <c r="E77" s="105">
        <f>+NOV!E77</f>
        <v>0</v>
      </c>
      <c r="F77" s="102">
        <f>+NOV!F77</f>
        <v>0</v>
      </c>
      <c r="G77" s="106">
        <f>+NOV!G77</f>
        <v>0</v>
      </c>
      <c r="H77" s="107">
        <f>+NOV!H77</f>
        <v>0</v>
      </c>
      <c r="I77" s="105" t="str">
        <f>+NOV!I77</f>
        <v>---</v>
      </c>
      <c r="J77" s="108" t="s">
        <v>97</v>
      </c>
      <c r="K77" s="108" t="s">
        <v>97</v>
      </c>
      <c r="L77" s="102">
        <f>+NOV!L77</f>
        <v>0</v>
      </c>
      <c r="M77" s="102">
        <f>+NOV!M77</f>
        <v>0</v>
      </c>
      <c r="N77" s="102">
        <f>+NOV!N77</f>
        <v>0</v>
      </c>
      <c r="O77" s="109">
        <f>+NOV!O77</f>
        <v>0</v>
      </c>
      <c r="P77" s="102">
        <f>+IF(NOV!Q77=11,NOV!P77+1,NOV!P77)</f>
        <v>0</v>
      </c>
      <c r="Q77" s="102">
        <f>+IF(NOV!Q77=11,0,NOV!Q77+1)</f>
        <v>3</v>
      </c>
      <c r="R77" s="110">
        <f>+OCT!R77</f>
        <v>0</v>
      </c>
      <c r="S77" s="110">
        <f>+OCT!S77</f>
        <v>0</v>
      </c>
      <c r="T77" s="101">
        <f t="shared" si="5"/>
        <v>0</v>
      </c>
      <c r="U77" s="101">
        <f t="shared" si="6"/>
        <v>0</v>
      </c>
      <c r="V77" s="101">
        <f t="shared" si="7"/>
        <v>0</v>
      </c>
      <c r="W77" s="111">
        <f>+OCT!W77</f>
        <v>0</v>
      </c>
      <c r="X77" s="111">
        <f>+OCT!X77</f>
        <v>0</v>
      </c>
      <c r="Y77" s="101">
        <f t="shared" si="8"/>
        <v>0</v>
      </c>
      <c r="Z77" s="112"/>
      <c r="AA77" s="113"/>
      <c r="AB77" s="191"/>
      <c r="AC77" s="192"/>
    </row>
    <row r="78" spans="1:29" ht="45" customHeight="1">
      <c r="A78" s="102">
        <v>32</v>
      </c>
      <c r="B78" s="103">
        <f>+NOV!B78</f>
        <v>0</v>
      </c>
      <c r="C78" s="104">
        <f>+NOV!C78</f>
        <v>0</v>
      </c>
      <c r="D78" s="102">
        <f>+NOV!D78</f>
        <v>0</v>
      </c>
      <c r="E78" s="105">
        <f>+NOV!E78</f>
        <v>0</v>
      </c>
      <c r="F78" s="102">
        <f>+NOV!F78</f>
        <v>0</v>
      </c>
      <c r="G78" s="106">
        <f>+NOV!G78</f>
        <v>0</v>
      </c>
      <c r="H78" s="107">
        <f>+NOV!H78</f>
        <v>0</v>
      </c>
      <c r="I78" s="105" t="str">
        <f>+NOV!I78</f>
        <v>---</v>
      </c>
      <c r="J78" s="108" t="s">
        <v>97</v>
      </c>
      <c r="K78" s="108" t="s">
        <v>97</v>
      </c>
      <c r="L78" s="102">
        <f>+NOV!L78</f>
        <v>0</v>
      </c>
      <c r="M78" s="102">
        <f>+NOV!M78</f>
        <v>0</v>
      </c>
      <c r="N78" s="102">
        <f>+NOV!N78</f>
        <v>0</v>
      </c>
      <c r="O78" s="109">
        <f>+NOV!O78</f>
        <v>0</v>
      </c>
      <c r="P78" s="102">
        <f>+IF(NOV!Q78=11,NOV!P78+1,NOV!P78)</f>
        <v>0</v>
      </c>
      <c r="Q78" s="102">
        <f>+IF(NOV!Q78=11,0,NOV!Q78+1)</f>
        <v>3</v>
      </c>
      <c r="R78" s="110">
        <f>+OCT!R78</f>
        <v>0</v>
      </c>
      <c r="S78" s="110">
        <f>+OCT!S78</f>
        <v>0</v>
      </c>
      <c r="T78" s="101">
        <f t="shared" si="5"/>
        <v>0</v>
      </c>
      <c r="U78" s="101">
        <f t="shared" si="6"/>
        <v>0</v>
      </c>
      <c r="V78" s="101">
        <f t="shared" si="7"/>
        <v>0</v>
      </c>
      <c r="W78" s="111">
        <f>+OCT!W78</f>
        <v>0</v>
      </c>
      <c r="X78" s="111">
        <f>+OCT!X78</f>
        <v>0</v>
      </c>
      <c r="Y78" s="101">
        <f t="shared" si="8"/>
        <v>0</v>
      </c>
      <c r="Z78" s="112"/>
      <c r="AA78" s="113"/>
      <c r="AB78" s="191"/>
      <c r="AC78" s="192"/>
    </row>
    <row r="79" spans="1:29" ht="45" customHeight="1">
      <c r="A79" s="102">
        <v>33</v>
      </c>
      <c r="B79" s="103">
        <f>+NOV!B79</f>
        <v>0</v>
      </c>
      <c r="C79" s="104">
        <f>+NOV!C79</f>
        <v>0</v>
      </c>
      <c r="D79" s="102">
        <f>+NOV!D79</f>
        <v>0</v>
      </c>
      <c r="E79" s="105">
        <f>+NOV!E79</f>
        <v>0</v>
      </c>
      <c r="F79" s="102">
        <f>+NOV!F79</f>
        <v>0</v>
      </c>
      <c r="G79" s="106">
        <f>+NOV!G79</f>
        <v>0</v>
      </c>
      <c r="H79" s="107">
        <f>+NOV!H79</f>
        <v>0</v>
      </c>
      <c r="I79" s="105" t="str">
        <f>+NOV!I79</f>
        <v>---</v>
      </c>
      <c r="J79" s="108" t="s">
        <v>97</v>
      </c>
      <c r="K79" s="108" t="s">
        <v>97</v>
      </c>
      <c r="L79" s="102">
        <f>+NOV!L79</f>
        <v>0</v>
      </c>
      <c r="M79" s="102">
        <f>+NOV!M79</f>
        <v>0</v>
      </c>
      <c r="N79" s="102">
        <f>+NOV!N79</f>
        <v>0</v>
      </c>
      <c r="O79" s="109">
        <f>+NOV!O79</f>
        <v>0</v>
      </c>
      <c r="P79" s="102">
        <f>+IF(NOV!Q79=11,NOV!P79+1,NOV!P79)</f>
        <v>0</v>
      </c>
      <c r="Q79" s="102">
        <f>+IF(NOV!Q79=11,0,NOV!Q79+1)</f>
        <v>3</v>
      </c>
      <c r="R79" s="110">
        <f>+OCT!R79</f>
        <v>0</v>
      </c>
      <c r="S79" s="110">
        <f>+OCT!S79</f>
        <v>0</v>
      </c>
      <c r="T79" s="101">
        <f t="shared" si="5"/>
        <v>0</v>
      </c>
      <c r="U79" s="101">
        <f t="shared" si="6"/>
        <v>0</v>
      </c>
      <c r="V79" s="101">
        <f t="shared" si="7"/>
        <v>0</v>
      </c>
      <c r="W79" s="111">
        <f>+OCT!W79</f>
        <v>0</v>
      </c>
      <c r="X79" s="111">
        <f>+OCT!X79</f>
        <v>0</v>
      </c>
      <c r="Y79" s="101">
        <f t="shared" si="8"/>
        <v>0</v>
      </c>
      <c r="Z79" s="112"/>
      <c r="AA79" s="113"/>
      <c r="AB79" s="191"/>
      <c r="AC79" s="192"/>
    </row>
    <row r="80" spans="1:29" ht="45" customHeight="1">
      <c r="A80" s="102">
        <v>34</v>
      </c>
      <c r="B80" s="103">
        <f>+NOV!B80</f>
        <v>0</v>
      </c>
      <c r="C80" s="104">
        <f>+NOV!C80</f>
        <v>0</v>
      </c>
      <c r="D80" s="102">
        <f>+NOV!D80</f>
        <v>0</v>
      </c>
      <c r="E80" s="105">
        <f>+NOV!E80</f>
        <v>0</v>
      </c>
      <c r="F80" s="102">
        <f>+NOV!F80</f>
        <v>0</v>
      </c>
      <c r="G80" s="106">
        <f>+NOV!G80</f>
        <v>0</v>
      </c>
      <c r="H80" s="107">
        <f>+NOV!H80</f>
        <v>0</v>
      </c>
      <c r="I80" s="105" t="str">
        <f>+NOV!I80</f>
        <v>---</v>
      </c>
      <c r="J80" s="108" t="s">
        <v>97</v>
      </c>
      <c r="K80" s="108" t="s">
        <v>97</v>
      </c>
      <c r="L80" s="102">
        <f>+NOV!L80</f>
        <v>0</v>
      </c>
      <c r="M80" s="102">
        <f>+NOV!M80</f>
        <v>0</v>
      </c>
      <c r="N80" s="102">
        <f>+NOV!N80</f>
        <v>0</v>
      </c>
      <c r="O80" s="109">
        <f>+NOV!O80</f>
        <v>0</v>
      </c>
      <c r="P80" s="102">
        <f>+IF(NOV!Q80=11,NOV!P80+1,NOV!P80)</f>
        <v>0</v>
      </c>
      <c r="Q80" s="102">
        <f>+IF(NOV!Q80=11,0,NOV!Q80+1)</f>
        <v>3</v>
      </c>
      <c r="R80" s="110">
        <f>+OCT!R80</f>
        <v>0</v>
      </c>
      <c r="S80" s="110">
        <f>+OCT!S80</f>
        <v>0</v>
      </c>
      <c r="T80" s="101">
        <f t="shared" si="5"/>
        <v>0</v>
      </c>
      <c r="U80" s="101">
        <f t="shared" si="6"/>
        <v>0</v>
      </c>
      <c r="V80" s="101">
        <f t="shared" si="7"/>
        <v>0</v>
      </c>
      <c r="W80" s="111">
        <f>+OCT!W80</f>
        <v>0</v>
      </c>
      <c r="X80" s="111">
        <f>+OCT!X80</f>
        <v>0</v>
      </c>
      <c r="Y80" s="101">
        <f t="shared" si="8"/>
        <v>0</v>
      </c>
      <c r="Z80" s="112"/>
      <c r="AA80" s="113"/>
      <c r="AB80" s="191"/>
      <c r="AC80" s="192"/>
    </row>
    <row r="81" spans="1:29" ht="45" customHeight="1">
      <c r="A81" s="102">
        <v>35</v>
      </c>
      <c r="B81" s="103">
        <f>+NOV!B81</f>
        <v>0</v>
      </c>
      <c r="C81" s="104">
        <f>+NOV!C81</f>
        <v>0</v>
      </c>
      <c r="D81" s="102">
        <f>+NOV!D81</f>
        <v>0</v>
      </c>
      <c r="E81" s="105">
        <f>+NOV!E81</f>
        <v>0</v>
      </c>
      <c r="F81" s="102">
        <f>+NOV!F81</f>
        <v>0</v>
      </c>
      <c r="G81" s="106">
        <f>+NOV!G81</f>
        <v>0</v>
      </c>
      <c r="H81" s="107">
        <f>+NOV!H81</f>
        <v>0</v>
      </c>
      <c r="I81" s="105" t="str">
        <f>+NOV!I81</f>
        <v>---</v>
      </c>
      <c r="J81" s="108" t="s">
        <v>97</v>
      </c>
      <c r="K81" s="108" t="s">
        <v>97</v>
      </c>
      <c r="L81" s="102">
        <f>+NOV!L81</f>
        <v>0</v>
      </c>
      <c r="M81" s="102">
        <f>+NOV!M81</f>
        <v>0</v>
      </c>
      <c r="N81" s="102">
        <f>+NOV!N81</f>
        <v>0</v>
      </c>
      <c r="O81" s="109">
        <f>+NOV!O81</f>
        <v>0</v>
      </c>
      <c r="P81" s="102">
        <f>+IF(NOV!Q81=11,NOV!P81+1,NOV!P81)</f>
        <v>0</v>
      </c>
      <c r="Q81" s="102">
        <f>+IF(NOV!Q81=11,0,NOV!Q81+1)</f>
        <v>3</v>
      </c>
      <c r="R81" s="110">
        <f>+OCT!R81</f>
        <v>0</v>
      </c>
      <c r="S81" s="110">
        <f>+OCT!S81</f>
        <v>0</v>
      </c>
      <c r="T81" s="101">
        <f t="shared" si="5"/>
        <v>0</v>
      </c>
      <c r="U81" s="101">
        <f t="shared" si="6"/>
        <v>0</v>
      </c>
      <c r="V81" s="101">
        <f t="shared" si="7"/>
        <v>0</v>
      </c>
      <c r="W81" s="111">
        <f>+OCT!W81</f>
        <v>0</v>
      </c>
      <c r="X81" s="111">
        <f>+OCT!X81</f>
        <v>0</v>
      </c>
      <c r="Y81" s="101">
        <f t="shared" si="8"/>
        <v>0</v>
      </c>
      <c r="Z81" s="112"/>
      <c r="AA81" s="113"/>
      <c r="AB81" s="191"/>
      <c r="AC81" s="192"/>
    </row>
    <row r="82" spans="1:29" ht="45" customHeight="1" thickBot="1">
      <c r="A82" s="102">
        <v>36</v>
      </c>
      <c r="B82" s="103">
        <f>+NOV!B82</f>
        <v>0</v>
      </c>
      <c r="C82" s="104">
        <f>+NOV!C82</f>
        <v>0</v>
      </c>
      <c r="D82" s="102">
        <f>+NOV!D82</f>
        <v>0</v>
      </c>
      <c r="E82" s="105">
        <f>+NOV!E82</f>
        <v>0</v>
      </c>
      <c r="F82" s="102">
        <f>+NOV!F82</f>
        <v>0</v>
      </c>
      <c r="G82" s="106">
        <f>+NOV!G82</f>
        <v>0</v>
      </c>
      <c r="H82" s="107">
        <f>+NOV!H82</f>
        <v>0</v>
      </c>
      <c r="I82" s="105" t="str">
        <f>+NOV!I82</f>
        <v>---</v>
      </c>
      <c r="J82" s="108" t="s">
        <v>97</v>
      </c>
      <c r="K82" s="108" t="s">
        <v>97</v>
      </c>
      <c r="L82" s="102">
        <f>+NOV!L82</f>
        <v>0</v>
      </c>
      <c r="M82" s="102">
        <f>+NOV!M82</f>
        <v>0</v>
      </c>
      <c r="N82" s="102">
        <f>+NOV!N82</f>
        <v>0</v>
      </c>
      <c r="O82" s="109">
        <f>+NOV!O82</f>
        <v>0</v>
      </c>
      <c r="P82" s="102">
        <f>+IF(NOV!Q82=11,NOV!P82+1,NOV!P82)</f>
        <v>0</v>
      </c>
      <c r="Q82" s="102">
        <f>+IF(NOV!Q82=11,0,NOV!Q82+1)</f>
        <v>3</v>
      </c>
      <c r="R82" s="110">
        <f>+OCT!R82</f>
        <v>0</v>
      </c>
      <c r="S82" s="110">
        <f>+OCT!S82</f>
        <v>0</v>
      </c>
      <c r="T82" s="101">
        <f t="shared" si="5"/>
        <v>0</v>
      </c>
      <c r="U82" s="101">
        <f t="shared" si="6"/>
        <v>0</v>
      </c>
      <c r="V82" s="101">
        <f t="shared" si="7"/>
        <v>0</v>
      </c>
      <c r="W82" s="111">
        <f>+OCT!W82</f>
        <v>0</v>
      </c>
      <c r="X82" s="111">
        <f>+OCT!X82</f>
        <v>0</v>
      </c>
      <c r="Y82" s="101">
        <f t="shared" si="8"/>
        <v>0</v>
      </c>
      <c r="Z82" s="112"/>
      <c r="AA82" s="113"/>
      <c r="AB82" s="191"/>
      <c r="AC82" s="192"/>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120</v>
      </c>
      <c r="B84" s="4"/>
      <c r="C84" s="4"/>
      <c r="D84" s="4"/>
      <c r="E84" s="99" t="str">
        <f>+OCT!E84</f>
        <v>---</v>
      </c>
      <c r="F84" s="4"/>
      <c r="G84" s="4"/>
      <c r="H84" s="4"/>
      <c r="I84" s="4"/>
      <c r="J84" s="4"/>
      <c r="K84" s="4"/>
      <c r="L84" s="4"/>
      <c r="M84" s="5"/>
      <c r="N84" s="5"/>
      <c r="O84" s="5"/>
      <c r="Q84" s="95" t="str">
        <f>+NOV!Q84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121</v>
      </c>
      <c r="M86" s="35"/>
      <c r="N86" s="35"/>
      <c r="O86" s="35"/>
      <c r="R86" s="53"/>
      <c r="S86" s="114" t="s">
        <v>137</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122</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248</v>
      </c>
      <c r="B91" s="55"/>
      <c r="C91" s="55"/>
      <c r="D91" s="55"/>
      <c r="K91" s="552" t="s">
        <v>123</v>
      </c>
      <c r="L91" s="552"/>
      <c r="M91" s="552"/>
      <c r="N91" s="552"/>
      <c r="O91" s="552"/>
      <c r="P91" s="552"/>
      <c r="R91" s="552" t="s">
        <v>124</v>
      </c>
      <c r="S91" s="552"/>
      <c r="T91" s="552"/>
      <c r="W91" s="56"/>
      <c r="X91" s="41"/>
      <c r="Y91" s="40"/>
      <c r="Z91" s="33"/>
      <c r="AC91" s="29"/>
    </row>
    <row r="92" spans="23:29" ht="27" customHeight="1" thickBot="1">
      <c r="W92" s="56"/>
      <c r="X92" s="41"/>
      <c r="Y92" s="40"/>
      <c r="Z92" s="33"/>
      <c r="AA92" s="69"/>
      <c r="AC92" s="29"/>
    </row>
    <row r="93" spans="1:29" ht="27" customHeight="1" thickBot="1">
      <c r="A93" s="93" t="s">
        <v>103</v>
      </c>
      <c r="D93" s="116" t="str">
        <f>+CARATULA!$A$86</f>
        <v>   01-09-17</v>
      </c>
      <c r="E93" s="119" t="str">
        <f>+CARATULA!$C$86</f>
        <v>  De 37 a 54 cargos docentes</v>
      </c>
      <c r="V93" s="553"/>
      <c r="W93" s="553"/>
      <c r="X93" s="553"/>
      <c r="Y93" s="554"/>
      <c r="Z93" s="575" t="s">
        <v>133</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102</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104</v>
      </c>
      <c r="B104" s="58"/>
      <c r="C104" s="58"/>
      <c r="D104" s="58"/>
      <c r="E104" s="58"/>
      <c r="F104" s="58"/>
      <c r="G104" s="58"/>
      <c r="H104" s="58"/>
      <c r="I104" s="59"/>
      <c r="J104" s="59"/>
      <c r="K104" s="62" t="s">
        <v>105</v>
      </c>
      <c r="L104" s="62"/>
      <c r="M104" s="62"/>
      <c r="O104" s="62"/>
      <c r="P104" s="58"/>
      <c r="Q104" s="62"/>
      <c r="R104" s="62"/>
      <c r="S104" s="62"/>
      <c r="T104" s="62"/>
      <c r="U104" s="62"/>
      <c r="V104" s="63" t="s">
        <v>209</v>
      </c>
      <c r="W104" s="86" t="str">
        <f>+W$2</f>
        <v>DICIEMBRE</v>
      </c>
      <c r="X104" s="64"/>
      <c r="Y104" s="185">
        <f>+CARATULA!$O$10</f>
        <v>2017</v>
      </c>
      <c r="AA104" s="122" t="str">
        <f>+AA$2</f>
        <v>X</v>
      </c>
      <c r="AB104" s="85" t="s">
        <v>126</v>
      </c>
      <c r="AC104" s="58"/>
    </row>
    <row r="105" spans="1:28" ht="27.75" customHeight="1" thickBot="1">
      <c r="A105" s="61" t="s">
        <v>106</v>
      </c>
      <c r="B105" s="58"/>
      <c r="C105" s="58"/>
      <c r="D105" s="58"/>
      <c r="E105" s="58"/>
      <c r="F105" s="58"/>
      <c r="G105" s="58"/>
      <c r="H105" s="58"/>
      <c r="I105" s="58"/>
      <c r="J105" s="58"/>
      <c r="K105" s="62" t="s">
        <v>107</v>
      </c>
      <c r="L105" s="62"/>
      <c r="M105" s="62"/>
      <c r="O105" s="62"/>
      <c r="P105" s="58"/>
      <c r="Q105" s="58"/>
      <c r="R105" s="62"/>
      <c r="S105" s="62"/>
      <c r="T105" s="62"/>
      <c r="U105" s="62"/>
      <c r="V105" s="58"/>
      <c r="W105" s="91" t="str">
        <f>+SET!W105</f>
        <v>HOJA N° 3/3</v>
      </c>
      <c r="X105" s="58"/>
      <c r="Z105" s="58"/>
      <c r="AA105" s="122">
        <f>+AA$3</f>
        <v>0</v>
      </c>
      <c r="AB105" s="85" t="s">
        <v>127</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108</v>
      </c>
      <c r="AB107" s="121">
        <f>+CARATULA!$H$17</f>
        <v>0</v>
      </c>
      <c r="AC107" s="58"/>
      <c r="AH107" s="58"/>
      <c r="AI107" s="58"/>
    </row>
    <row r="108" spans="26:29" ht="24" customHeight="1" thickBot="1">
      <c r="Z108" s="58" t="s">
        <v>109</v>
      </c>
      <c r="AA108" s="58"/>
      <c r="AB108" s="58"/>
      <c r="AC108" s="58"/>
    </row>
    <row r="109" spans="4:29" ht="24" customHeight="1" thickBot="1">
      <c r="D109" s="42" t="s">
        <v>63</v>
      </c>
      <c r="E109" s="87">
        <f>+CARATULA!$F$13</f>
        <v>0</v>
      </c>
      <c r="F109" s="3"/>
      <c r="G109" s="34"/>
      <c r="H109" s="38"/>
      <c r="I109" s="39"/>
      <c r="J109" s="39"/>
      <c r="K109" s="52" t="s">
        <v>90</v>
      </c>
      <c r="L109" s="88">
        <f>+CARATULA!$L$16</f>
        <v>0</v>
      </c>
      <c r="M109" s="34"/>
      <c r="N109" s="38"/>
      <c r="Q109" s="42" t="s">
        <v>89</v>
      </c>
      <c r="R109" s="90">
        <f>+CARATULA!$F$14</f>
        <v>0</v>
      </c>
      <c r="T109" s="42" t="s">
        <v>64</v>
      </c>
      <c r="U109" s="87">
        <f>+CARATULA!$F$15</f>
        <v>0</v>
      </c>
      <c r="V109" s="34"/>
      <c r="W109" s="34"/>
      <c r="X109" s="34"/>
      <c r="Y109" s="67"/>
      <c r="Z109" s="58"/>
      <c r="AA109" s="68" t="s">
        <v>110</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111</v>
      </c>
      <c r="E111" s="87">
        <f>+CARATULA!$F$19</f>
        <v>0</v>
      </c>
      <c r="F111" s="3"/>
      <c r="G111" s="34"/>
      <c r="H111" s="38"/>
      <c r="I111" s="4"/>
      <c r="J111" s="4"/>
      <c r="K111" s="52" t="s">
        <v>112</v>
      </c>
      <c r="L111" s="249">
        <f>+CARATULA!$F$16</f>
        <v>0</v>
      </c>
      <c r="M111" s="34"/>
      <c r="N111" s="70"/>
      <c r="Q111" s="52" t="s">
        <v>113</v>
      </c>
      <c r="R111" s="89">
        <f>+CARATULA!$L$19</f>
        <v>0</v>
      </c>
      <c r="S111" s="3"/>
      <c r="T111" s="14"/>
      <c r="V111" s="52" t="s">
        <v>114</v>
      </c>
      <c r="W111" s="89">
        <f>+CARATULA!$F$18</f>
        <v>0</v>
      </c>
      <c r="X111" s="34"/>
      <c r="Y111" s="14"/>
      <c r="Z111" s="58"/>
      <c r="AA111" s="52" t="s">
        <v>125</v>
      </c>
      <c r="AB111" s="89">
        <f>+CARATULA!$L$17</f>
        <v>0</v>
      </c>
      <c r="AC111" s="65"/>
    </row>
    <row r="112" spans="8:29" ht="21" customHeight="1">
      <c r="H112" s="4"/>
      <c r="I112" s="4"/>
      <c r="J112" s="4"/>
      <c r="K112" s="4"/>
      <c r="L112" s="4"/>
      <c r="AC112"/>
    </row>
    <row r="113" spans="1:29" ht="16.5" customHeight="1">
      <c r="A113" s="555" t="s">
        <v>115</v>
      </c>
      <c r="B113" s="558" t="s">
        <v>72</v>
      </c>
      <c r="C113" s="559"/>
      <c r="D113" s="555" t="s">
        <v>75</v>
      </c>
      <c r="E113" s="555" t="s">
        <v>96</v>
      </c>
      <c r="F113" s="555" t="s">
        <v>76</v>
      </c>
      <c r="G113" s="555" t="s">
        <v>83</v>
      </c>
      <c r="H113" s="555" t="s">
        <v>70</v>
      </c>
      <c r="I113" s="555" t="s">
        <v>71</v>
      </c>
      <c r="J113" s="555" t="s">
        <v>80</v>
      </c>
      <c r="K113" s="555" t="s">
        <v>81</v>
      </c>
      <c r="L113" s="555" t="s">
        <v>82</v>
      </c>
      <c r="M113" s="560" t="s">
        <v>98</v>
      </c>
      <c r="N113" s="560" t="s">
        <v>99</v>
      </c>
      <c r="O113" s="555" t="s">
        <v>100</v>
      </c>
      <c r="P113" s="558" t="s">
        <v>84</v>
      </c>
      <c r="Q113" s="559"/>
      <c r="R113" s="566" t="s">
        <v>77</v>
      </c>
      <c r="S113" s="567" t="s">
        <v>47</v>
      </c>
      <c r="T113" s="558" t="s">
        <v>87</v>
      </c>
      <c r="U113" s="574" t="s">
        <v>48</v>
      </c>
      <c r="V113" s="559" t="s">
        <v>46</v>
      </c>
      <c r="W113" s="558" t="s">
        <v>116</v>
      </c>
      <c r="X113" s="574" t="s">
        <v>48</v>
      </c>
      <c r="Y113" s="559" t="s">
        <v>46</v>
      </c>
      <c r="Z113" s="570" t="s">
        <v>117</v>
      </c>
      <c r="AA113" s="568"/>
      <c r="AB113" s="570" t="s">
        <v>118</v>
      </c>
      <c r="AC113" s="568"/>
    </row>
    <row r="114" spans="1:29" ht="16.5" customHeight="1">
      <c r="A114" s="556" t="s">
        <v>45</v>
      </c>
      <c r="B114" s="560" t="s">
        <v>73</v>
      </c>
      <c r="C114" s="560" t="s">
        <v>74</v>
      </c>
      <c r="D114" s="556"/>
      <c r="E114" s="556"/>
      <c r="F114" s="556"/>
      <c r="G114" s="556"/>
      <c r="H114" s="556"/>
      <c r="I114" s="556"/>
      <c r="J114" s="556"/>
      <c r="K114" s="556"/>
      <c r="L114" s="556"/>
      <c r="M114" s="562"/>
      <c r="N114" s="562"/>
      <c r="O114" s="556"/>
      <c r="P114" s="560" t="s">
        <v>85</v>
      </c>
      <c r="Q114" s="560" t="s">
        <v>86</v>
      </c>
      <c r="R114" s="560" t="s">
        <v>79</v>
      </c>
      <c r="S114" s="560" t="s">
        <v>78</v>
      </c>
      <c r="T114" s="555" t="s">
        <v>119</v>
      </c>
      <c r="U114" s="555" t="s">
        <v>134</v>
      </c>
      <c r="V114" s="555" t="s">
        <v>46</v>
      </c>
      <c r="W114" s="555" t="s">
        <v>119</v>
      </c>
      <c r="X114" s="555" t="s">
        <v>134</v>
      </c>
      <c r="Y114" s="555" t="s">
        <v>46</v>
      </c>
      <c r="Z114" s="571"/>
      <c r="AA114" s="572"/>
      <c r="AB114" s="571"/>
      <c r="AC114" s="572"/>
    </row>
    <row r="115" spans="1:29" ht="16.5" customHeight="1">
      <c r="A115" s="557"/>
      <c r="B115" s="561"/>
      <c r="C115" s="561"/>
      <c r="D115" s="557"/>
      <c r="E115" s="557"/>
      <c r="F115" s="557"/>
      <c r="G115" s="557"/>
      <c r="H115" s="557"/>
      <c r="I115" s="557"/>
      <c r="J115" s="557"/>
      <c r="K115" s="557"/>
      <c r="L115" s="557"/>
      <c r="M115" s="561"/>
      <c r="N115" s="561"/>
      <c r="O115" s="557"/>
      <c r="P115" s="561"/>
      <c r="Q115" s="561"/>
      <c r="R115" s="561"/>
      <c r="S115" s="561"/>
      <c r="T115" s="557"/>
      <c r="U115" s="557"/>
      <c r="V115" s="557"/>
      <c r="W115" s="557"/>
      <c r="X115" s="557"/>
      <c r="Y115" s="557"/>
      <c r="Z115" s="573"/>
      <c r="AA115" s="569"/>
      <c r="AB115" s="573"/>
      <c r="AC115" s="569"/>
    </row>
    <row r="116" spans="1:29" ht="45" customHeight="1">
      <c r="A116" s="102">
        <v>37</v>
      </c>
      <c r="B116" s="103">
        <f>+NOV!B116</f>
        <v>0</v>
      </c>
      <c r="C116" s="104">
        <f>+NOV!C116</f>
        <v>0</v>
      </c>
      <c r="D116" s="102">
        <f>+NOV!D116</f>
        <v>0</v>
      </c>
      <c r="E116" s="105">
        <f>+NOV!E116</f>
        <v>0</v>
      </c>
      <c r="F116" s="102">
        <f>+NOV!F116</f>
        <v>0</v>
      </c>
      <c r="G116" s="106">
        <f>+NOV!G116</f>
        <v>0</v>
      </c>
      <c r="H116" s="107">
        <f>+NOV!H116</f>
        <v>0</v>
      </c>
      <c r="I116" s="105" t="str">
        <f>+NOV!I116</f>
        <v>---</v>
      </c>
      <c r="J116" s="108" t="s">
        <v>97</v>
      </c>
      <c r="K116" s="108" t="s">
        <v>97</v>
      </c>
      <c r="L116" s="102">
        <f>+NOV!L116</f>
        <v>0</v>
      </c>
      <c r="M116" s="102">
        <f>+NOV!M116</f>
        <v>0</v>
      </c>
      <c r="N116" s="102">
        <f>+NOV!N116</f>
        <v>0</v>
      </c>
      <c r="O116" s="109">
        <f>+NOV!O116</f>
        <v>0</v>
      </c>
      <c r="P116" s="102">
        <f>+IF(NOV!Q116=11,NOV!P116+1,NOV!P116)</f>
        <v>0</v>
      </c>
      <c r="Q116" s="102">
        <f>+IF(NOV!Q116=11,0,NOV!Q116+1)</f>
        <v>3</v>
      </c>
      <c r="R116" s="110">
        <f>+OCT!R116</f>
        <v>0</v>
      </c>
      <c r="S116" s="110">
        <f>+OCT!S116</f>
        <v>0</v>
      </c>
      <c r="T116" s="101">
        <f aca="true" t="shared" si="10" ref="T116:T133">+ROUND(S116*16%,2)</f>
        <v>0</v>
      </c>
      <c r="U116" s="101">
        <f aca="true" t="shared" si="11" ref="U116:U133">+ROUND(S116*12%,2)</f>
        <v>0</v>
      </c>
      <c r="V116" s="101">
        <f aca="true" t="shared" si="12" ref="V116:V133">+T116+U116</f>
        <v>0</v>
      </c>
      <c r="W116" s="111">
        <f>+OCT!W116</f>
        <v>0</v>
      </c>
      <c r="X116" s="111">
        <f>+OCT!X116</f>
        <v>0</v>
      </c>
      <c r="Y116" s="101">
        <f aca="true" t="shared" si="13" ref="Y116:Y133">+W116+X116</f>
        <v>0</v>
      </c>
      <c r="Z116" s="112"/>
      <c r="AA116" s="113"/>
      <c r="AB116" s="191"/>
      <c r="AC116" s="192"/>
    </row>
    <row r="117" spans="1:29" ht="45" customHeight="1">
      <c r="A117" s="102">
        <v>38</v>
      </c>
      <c r="B117" s="103">
        <f>+NOV!B117</f>
        <v>0</v>
      </c>
      <c r="C117" s="104">
        <f>+NOV!C117</f>
        <v>0</v>
      </c>
      <c r="D117" s="102">
        <f>+NOV!D117</f>
        <v>0</v>
      </c>
      <c r="E117" s="105">
        <f>+NOV!E117</f>
        <v>0</v>
      </c>
      <c r="F117" s="102">
        <f>+NOV!F117</f>
        <v>0</v>
      </c>
      <c r="G117" s="106">
        <f>+NOV!G117</f>
        <v>0</v>
      </c>
      <c r="H117" s="107">
        <f>+NOV!H117</f>
        <v>0</v>
      </c>
      <c r="I117" s="105" t="str">
        <f>+NOV!I117</f>
        <v>---</v>
      </c>
      <c r="J117" s="108" t="s">
        <v>97</v>
      </c>
      <c r="K117" s="108" t="s">
        <v>97</v>
      </c>
      <c r="L117" s="102">
        <f>+NOV!L117</f>
        <v>0</v>
      </c>
      <c r="M117" s="102">
        <f>+NOV!M117</f>
        <v>0</v>
      </c>
      <c r="N117" s="102">
        <f>+NOV!N117</f>
        <v>0</v>
      </c>
      <c r="O117" s="109">
        <f>+NOV!O117</f>
        <v>0</v>
      </c>
      <c r="P117" s="102">
        <f>+IF(NOV!Q117=11,NOV!P117+1,NOV!P117)</f>
        <v>0</v>
      </c>
      <c r="Q117" s="102">
        <f>+IF(NOV!Q117=11,0,NOV!Q117+1)</f>
        <v>3</v>
      </c>
      <c r="R117" s="110">
        <f>+OCT!R117</f>
        <v>0</v>
      </c>
      <c r="S117" s="110">
        <f>+OCT!S117</f>
        <v>0</v>
      </c>
      <c r="T117" s="101">
        <f t="shared" si="10"/>
        <v>0</v>
      </c>
      <c r="U117" s="101">
        <f t="shared" si="11"/>
        <v>0</v>
      </c>
      <c r="V117" s="101">
        <f t="shared" si="12"/>
        <v>0</v>
      </c>
      <c r="W117" s="111">
        <f>+OCT!W117</f>
        <v>0</v>
      </c>
      <c r="X117" s="111">
        <f>+OCT!X117</f>
        <v>0</v>
      </c>
      <c r="Y117" s="101">
        <f t="shared" si="13"/>
        <v>0</v>
      </c>
      <c r="Z117" s="112"/>
      <c r="AA117" s="113"/>
      <c r="AB117" s="191"/>
      <c r="AC117" s="192"/>
    </row>
    <row r="118" spans="1:29" ht="45" customHeight="1">
      <c r="A118" s="102">
        <v>39</v>
      </c>
      <c r="B118" s="103">
        <f>+NOV!B118</f>
        <v>0</v>
      </c>
      <c r="C118" s="104">
        <f>+NOV!C118</f>
        <v>0</v>
      </c>
      <c r="D118" s="102">
        <f>+NOV!D118</f>
        <v>0</v>
      </c>
      <c r="E118" s="105">
        <f>+NOV!E118</f>
        <v>0</v>
      </c>
      <c r="F118" s="102">
        <f>+NOV!F118</f>
        <v>0</v>
      </c>
      <c r="G118" s="106">
        <f>+NOV!G118</f>
        <v>0</v>
      </c>
      <c r="H118" s="107">
        <f>+NOV!H118</f>
        <v>0</v>
      </c>
      <c r="I118" s="105" t="str">
        <f>+NOV!I118</f>
        <v>---</v>
      </c>
      <c r="J118" s="108" t="s">
        <v>97</v>
      </c>
      <c r="K118" s="108" t="s">
        <v>97</v>
      </c>
      <c r="L118" s="102">
        <f>+NOV!L118</f>
        <v>0</v>
      </c>
      <c r="M118" s="102">
        <f>+NOV!M118</f>
        <v>0</v>
      </c>
      <c r="N118" s="102">
        <f>+NOV!N118</f>
        <v>0</v>
      </c>
      <c r="O118" s="109">
        <f>+NOV!O118</f>
        <v>0</v>
      </c>
      <c r="P118" s="102">
        <f>+IF(NOV!Q118=11,NOV!P118+1,NOV!P118)</f>
        <v>0</v>
      </c>
      <c r="Q118" s="102">
        <f>+IF(NOV!Q118=11,0,NOV!Q118+1)</f>
        <v>3</v>
      </c>
      <c r="R118" s="110">
        <f>+OCT!R118</f>
        <v>0</v>
      </c>
      <c r="S118" s="110">
        <f>+OCT!S118</f>
        <v>0</v>
      </c>
      <c r="T118" s="101">
        <f t="shared" si="10"/>
        <v>0</v>
      </c>
      <c r="U118" s="101">
        <f t="shared" si="11"/>
        <v>0</v>
      </c>
      <c r="V118" s="101">
        <f t="shared" si="12"/>
        <v>0</v>
      </c>
      <c r="W118" s="111">
        <f>+OCT!W118</f>
        <v>0</v>
      </c>
      <c r="X118" s="111">
        <f>+OCT!X118</f>
        <v>0</v>
      </c>
      <c r="Y118" s="101">
        <f t="shared" si="13"/>
        <v>0</v>
      </c>
      <c r="Z118" s="112"/>
      <c r="AA118" s="113"/>
      <c r="AB118" s="191"/>
      <c r="AC118" s="192"/>
    </row>
    <row r="119" spans="1:29" ht="45" customHeight="1">
      <c r="A119" s="102">
        <v>40</v>
      </c>
      <c r="B119" s="103">
        <f>+NOV!B119</f>
        <v>0</v>
      </c>
      <c r="C119" s="104">
        <f>+NOV!C119</f>
        <v>0</v>
      </c>
      <c r="D119" s="102">
        <f>+NOV!D119</f>
        <v>0</v>
      </c>
      <c r="E119" s="105">
        <f>+NOV!E119</f>
        <v>0</v>
      </c>
      <c r="F119" s="102">
        <f>+NOV!F119</f>
        <v>0</v>
      </c>
      <c r="G119" s="106">
        <f>+NOV!G119</f>
        <v>0</v>
      </c>
      <c r="H119" s="107">
        <f>+NOV!H119</f>
        <v>0</v>
      </c>
      <c r="I119" s="105" t="str">
        <f>+NOV!I119</f>
        <v>---</v>
      </c>
      <c r="J119" s="108" t="s">
        <v>97</v>
      </c>
      <c r="K119" s="108" t="s">
        <v>97</v>
      </c>
      <c r="L119" s="102">
        <f>+NOV!L119</f>
        <v>0</v>
      </c>
      <c r="M119" s="102">
        <f>+NOV!M119</f>
        <v>0</v>
      </c>
      <c r="N119" s="102">
        <f>+NOV!N119</f>
        <v>0</v>
      </c>
      <c r="O119" s="109">
        <f>+NOV!O119</f>
        <v>0</v>
      </c>
      <c r="P119" s="102">
        <f>+IF(NOV!Q119=11,NOV!P119+1,NOV!P119)</f>
        <v>0</v>
      </c>
      <c r="Q119" s="102">
        <f>+IF(NOV!Q119=11,0,NOV!Q119+1)</f>
        <v>3</v>
      </c>
      <c r="R119" s="110">
        <f>+OCT!R119</f>
        <v>0</v>
      </c>
      <c r="S119" s="110">
        <f>+OCT!S119</f>
        <v>0</v>
      </c>
      <c r="T119" s="101">
        <f t="shared" si="10"/>
        <v>0</v>
      </c>
      <c r="U119" s="101">
        <f t="shared" si="11"/>
        <v>0</v>
      </c>
      <c r="V119" s="101">
        <f t="shared" si="12"/>
        <v>0</v>
      </c>
      <c r="W119" s="111">
        <f>+OCT!W119</f>
        <v>0</v>
      </c>
      <c r="X119" s="111">
        <f>+OCT!X119</f>
        <v>0</v>
      </c>
      <c r="Y119" s="101">
        <f t="shared" si="13"/>
        <v>0</v>
      </c>
      <c r="Z119" s="112"/>
      <c r="AA119" s="113"/>
      <c r="AB119" s="191"/>
      <c r="AC119" s="192"/>
    </row>
    <row r="120" spans="1:29" ht="45" customHeight="1">
      <c r="A120" s="102">
        <v>41</v>
      </c>
      <c r="B120" s="103">
        <f>+NOV!B120</f>
        <v>0</v>
      </c>
      <c r="C120" s="104">
        <f>+NOV!C120</f>
        <v>0</v>
      </c>
      <c r="D120" s="102">
        <f>+NOV!D120</f>
        <v>0</v>
      </c>
      <c r="E120" s="105">
        <f>+NOV!E120</f>
        <v>0</v>
      </c>
      <c r="F120" s="102">
        <f>+NOV!F120</f>
        <v>0</v>
      </c>
      <c r="G120" s="106">
        <f>+NOV!G120</f>
        <v>0</v>
      </c>
      <c r="H120" s="107">
        <f>+NOV!H120</f>
        <v>0</v>
      </c>
      <c r="I120" s="105" t="str">
        <f>+NOV!I120</f>
        <v>---</v>
      </c>
      <c r="J120" s="108" t="s">
        <v>97</v>
      </c>
      <c r="K120" s="108" t="s">
        <v>97</v>
      </c>
      <c r="L120" s="102">
        <f>+NOV!L120</f>
        <v>0</v>
      </c>
      <c r="M120" s="102">
        <f>+NOV!M120</f>
        <v>0</v>
      </c>
      <c r="N120" s="102">
        <f>+NOV!N120</f>
        <v>0</v>
      </c>
      <c r="O120" s="109">
        <f>+NOV!O120</f>
        <v>0</v>
      </c>
      <c r="P120" s="102">
        <f>+IF(NOV!Q120=11,NOV!P120+1,NOV!P120)</f>
        <v>0</v>
      </c>
      <c r="Q120" s="102">
        <f>+IF(NOV!Q120=11,0,NOV!Q120+1)</f>
        <v>3</v>
      </c>
      <c r="R120" s="110">
        <f>+OCT!R120</f>
        <v>0</v>
      </c>
      <c r="S120" s="110">
        <f>+OCT!S120</f>
        <v>0</v>
      </c>
      <c r="T120" s="101">
        <f t="shared" si="10"/>
        <v>0</v>
      </c>
      <c r="U120" s="101">
        <f t="shared" si="11"/>
        <v>0</v>
      </c>
      <c r="V120" s="101">
        <f t="shared" si="12"/>
        <v>0</v>
      </c>
      <c r="W120" s="111">
        <f>+OCT!W120</f>
        <v>0</v>
      </c>
      <c r="X120" s="111">
        <f>+OCT!X120</f>
        <v>0</v>
      </c>
      <c r="Y120" s="101">
        <f t="shared" si="13"/>
        <v>0</v>
      </c>
      <c r="Z120" s="112"/>
      <c r="AA120" s="113"/>
      <c r="AB120" s="191"/>
      <c r="AC120" s="192"/>
    </row>
    <row r="121" spans="1:29" ht="45" customHeight="1">
      <c r="A121" s="102">
        <v>42</v>
      </c>
      <c r="B121" s="103">
        <f>+NOV!B121</f>
        <v>0</v>
      </c>
      <c r="C121" s="104">
        <f>+NOV!C121</f>
        <v>0</v>
      </c>
      <c r="D121" s="102">
        <f>+NOV!D121</f>
        <v>0</v>
      </c>
      <c r="E121" s="105">
        <f>+NOV!E121</f>
        <v>0</v>
      </c>
      <c r="F121" s="102">
        <f>+NOV!F121</f>
        <v>0</v>
      </c>
      <c r="G121" s="106">
        <f>+NOV!G121</f>
        <v>0</v>
      </c>
      <c r="H121" s="107">
        <f>+NOV!H121</f>
        <v>0</v>
      </c>
      <c r="I121" s="105" t="str">
        <f>+NOV!I121</f>
        <v>---</v>
      </c>
      <c r="J121" s="108" t="s">
        <v>97</v>
      </c>
      <c r="K121" s="108" t="s">
        <v>97</v>
      </c>
      <c r="L121" s="102">
        <f>+NOV!L121</f>
        <v>0</v>
      </c>
      <c r="M121" s="102">
        <f>+NOV!M121</f>
        <v>0</v>
      </c>
      <c r="N121" s="102">
        <f>+NOV!N121</f>
        <v>0</v>
      </c>
      <c r="O121" s="109">
        <f>+NOV!O121</f>
        <v>0</v>
      </c>
      <c r="P121" s="102">
        <f>+IF(NOV!Q121=11,NOV!P121+1,NOV!P121)</f>
        <v>0</v>
      </c>
      <c r="Q121" s="102">
        <f>+IF(NOV!Q121=11,0,NOV!Q121+1)</f>
        <v>3</v>
      </c>
      <c r="R121" s="110">
        <f>+OCT!R121</f>
        <v>0</v>
      </c>
      <c r="S121" s="110">
        <f>+OCT!S121</f>
        <v>0</v>
      </c>
      <c r="T121" s="101">
        <f t="shared" si="10"/>
        <v>0</v>
      </c>
      <c r="U121" s="101">
        <f t="shared" si="11"/>
        <v>0</v>
      </c>
      <c r="V121" s="101">
        <f t="shared" si="12"/>
        <v>0</v>
      </c>
      <c r="W121" s="111">
        <f>+OCT!W121</f>
        <v>0</v>
      </c>
      <c r="X121" s="111">
        <f>+OCT!X121</f>
        <v>0</v>
      </c>
      <c r="Y121" s="101">
        <f t="shared" si="13"/>
        <v>0</v>
      </c>
      <c r="Z121" s="112"/>
      <c r="AA121" s="113"/>
      <c r="AB121" s="191"/>
      <c r="AC121" s="192"/>
    </row>
    <row r="122" spans="1:29" ht="45" customHeight="1">
      <c r="A122" s="102">
        <v>43</v>
      </c>
      <c r="B122" s="103">
        <f>+NOV!B122</f>
        <v>0</v>
      </c>
      <c r="C122" s="104">
        <f>+NOV!C122</f>
        <v>0</v>
      </c>
      <c r="D122" s="102">
        <f>+NOV!D122</f>
        <v>0</v>
      </c>
      <c r="E122" s="105">
        <f>+NOV!E122</f>
        <v>0</v>
      </c>
      <c r="F122" s="102">
        <f>+NOV!F122</f>
        <v>0</v>
      </c>
      <c r="G122" s="106">
        <f>+NOV!G122</f>
        <v>0</v>
      </c>
      <c r="H122" s="107">
        <f>+NOV!H122</f>
        <v>0</v>
      </c>
      <c r="I122" s="105" t="str">
        <f>+NOV!I122</f>
        <v>---</v>
      </c>
      <c r="J122" s="108" t="s">
        <v>97</v>
      </c>
      <c r="K122" s="108" t="s">
        <v>97</v>
      </c>
      <c r="L122" s="102">
        <f>+NOV!L122</f>
        <v>0</v>
      </c>
      <c r="M122" s="102">
        <f>+NOV!M122</f>
        <v>0</v>
      </c>
      <c r="N122" s="102">
        <f>+NOV!N122</f>
        <v>0</v>
      </c>
      <c r="O122" s="109">
        <f>+NOV!O122</f>
        <v>0</v>
      </c>
      <c r="P122" s="102">
        <f>+IF(NOV!Q122=11,NOV!P122+1,NOV!P122)</f>
        <v>0</v>
      </c>
      <c r="Q122" s="102">
        <f>+IF(NOV!Q122=11,0,NOV!Q122+1)</f>
        <v>3</v>
      </c>
      <c r="R122" s="110">
        <f>+OCT!R122</f>
        <v>0</v>
      </c>
      <c r="S122" s="110">
        <f>+OCT!S122</f>
        <v>0</v>
      </c>
      <c r="T122" s="101">
        <f t="shared" si="10"/>
        <v>0</v>
      </c>
      <c r="U122" s="101">
        <f t="shared" si="11"/>
        <v>0</v>
      </c>
      <c r="V122" s="101">
        <f t="shared" si="12"/>
        <v>0</v>
      </c>
      <c r="W122" s="111">
        <f>+OCT!W122</f>
        <v>0</v>
      </c>
      <c r="X122" s="111">
        <f>+OCT!X122</f>
        <v>0</v>
      </c>
      <c r="Y122" s="101">
        <f t="shared" si="13"/>
        <v>0</v>
      </c>
      <c r="Z122" s="112"/>
      <c r="AA122" s="113"/>
      <c r="AB122" s="191"/>
      <c r="AC122" s="192"/>
    </row>
    <row r="123" spans="1:29" ht="45" customHeight="1">
      <c r="A123" s="102">
        <v>44</v>
      </c>
      <c r="B123" s="103">
        <f>+NOV!B123</f>
        <v>0</v>
      </c>
      <c r="C123" s="104">
        <f>+NOV!C123</f>
        <v>0</v>
      </c>
      <c r="D123" s="102">
        <f>+NOV!D123</f>
        <v>0</v>
      </c>
      <c r="E123" s="105">
        <f>+NOV!E123</f>
        <v>0</v>
      </c>
      <c r="F123" s="102">
        <f>+NOV!F123</f>
        <v>0</v>
      </c>
      <c r="G123" s="106">
        <f>+NOV!G123</f>
        <v>0</v>
      </c>
      <c r="H123" s="107">
        <f>+NOV!H123</f>
        <v>0</v>
      </c>
      <c r="I123" s="105" t="str">
        <f>+NOV!I123</f>
        <v>---</v>
      </c>
      <c r="J123" s="108" t="s">
        <v>97</v>
      </c>
      <c r="K123" s="108" t="s">
        <v>97</v>
      </c>
      <c r="L123" s="102">
        <f>+NOV!L123</f>
        <v>0</v>
      </c>
      <c r="M123" s="102">
        <f>+NOV!M123</f>
        <v>0</v>
      </c>
      <c r="N123" s="102">
        <f>+NOV!N123</f>
        <v>0</v>
      </c>
      <c r="O123" s="109">
        <f>+NOV!O123</f>
        <v>0</v>
      </c>
      <c r="P123" s="102">
        <f>+IF(NOV!Q123=11,NOV!P123+1,NOV!P123)</f>
        <v>0</v>
      </c>
      <c r="Q123" s="102">
        <f>+IF(NOV!Q123=11,0,NOV!Q123+1)</f>
        <v>3</v>
      </c>
      <c r="R123" s="110">
        <f>+OCT!R123</f>
        <v>0</v>
      </c>
      <c r="S123" s="110">
        <f>+OCT!S123</f>
        <v>0</v>
      </c>
      <c r="T123" s="101">
        <f t="shared" si="10"/>
        <v>0</v>
      </c>
      <c r="U123" s="101">
        <f t="shared" si="11"/>
        <v>0</v>
      </c>
      <c r="V123" s="101">
        <f t="shared" si="12"/>
        <v>0</v>
      </c>
      <c r="W123" s="111">
        <f>+OCT!W123</f>
        <v>0</v>
      </c>
      <c r="X123" s="111">
        <f>+OCT!X123</f>
        <v>0</v>
      </c>
      <c r="Y123" s="101">
        <f t="shared" si="13"/>
        <v>0</v>
      </c>
      <c r="Z123" s="112"/>
      <c r="AA123" s="113"/>
      <c r="AB123" s="191"/>
      <c r="AC123" s="192"/>
    </row>
    <row r="124" spans="1:29" ht="45" customHeight="1">
      <c r="A124" s="102">
        <v>45</v>
      </c>
      <c r="B124" s="103">
        <f>+NOV!B124</f>
        <v>0</v>
      </c>
      <c r="C124" s="104">
        <f>+NOV!C124</f>
        <v>0</v>
      </c>
      <c r="D124" s="102">
        <f>+NOV!D124</f>
        <v>0</v>
      </c>
      <c r="E124" s="105">
        <f>+NOV!E124</f>
        <v>0</v>
      </c>
      <c r="F124" s="102">
        <f>+NOV!F124</f>
        <v>0</v>
      </c>
      <c r="G124" s="106">
        <f>+NOV!G124</f>
        <v>0</v>
      </c>
      <c r="H124" s="107">
        <f>+NOV!H124</f>
        <v>0</v>
      </c>
      <c r="I124" s="105" t="str">
        <f>+NOV!I124</f>
        <v>---</v>
      </c>
      <c r="J124" s="108" t="s">
        <v>97</v>
      </c>
      <c r="K124" s="108" t="s">
        <v>97</v>
      </c>
      <c r="L124" s="102">
        <f>+NOV!L124</f>
        <v>0</v>
      </c>
      <c r="M124" s="102">
        <f>+NOV!M124</f>
        <v>0</v>
      </c>
      <c r="N124" s="102">
        <f>+NOV!N124</f>
        <v>0</v>
      </c>
      <c r="O124" s="109">
        <f>+NOV!O124</f>
        <v>0</v>
      </c>
      <c r="P124" s="102">
        <f>+IF(NOV!Q124=11,NOV!P124+1,NOV!P124)</f>
        <v>0</v>
      </c>
      <c r="Q124" s="102">
        <f>+IF(NOV!Q124=11,0,NOV!Q124+1)</f>
        <v>3</v>
      </c>
      <c r="R124" s="110">
        <f>+OCT!R124</f>
        <v>0</v>
      </c>
      <c r="S124" s="110">
        <f>+OCT!S124</f>
        <v>0</v>
      </c>
      <c r="T124" s="101">
        <f t="shared" si="10"/>
        <v>0</v>
      </c>
      <c r="U124" s="101">
        <f t="shared" si="11"/>
        <v>0</v>
      </c>
      <c r="V124" s="101">
        <f t="shared" si="12"/>
        <v>0</v>
      </c>
      <c r="W124" s="111">
        <f>+OCT!W124</f>
        <v>0</v>
      </c>
      <c r="X124" s="111">
        <f>+OCT!X124</f>
        <v>0</v>
      </c>
      <c r="Y124" s="101">
        <f t="shared" si="13"/>
        <v>0</v>
      </c>
      <c r="Z124" s="112"/>
      <c r="AA124" s="113"/>
      <c r="AB124" s="191"/>
      <c r="AC124" s="192"/>
    </row>
    <row r="125" spans="1:29" ht="45" customHeight="1">
      <c r="A125" s="102">
        <v>46</v>
      </c>
      <c r="B125" s="103">
        <f>+NOV!B125</f>
        <v>0</v>
      </c>
      <c r="C125" s="104">
        <f>+NOV!C125</f>
        <v>0</v>
      </c>
      <c r="D125" s="102">
        <f>+NOV!D125</f>
        <v>0</v>
      </c>
      <c r="E125" s="105">
        <f>+NOV!E125</f>
        <v>0</v>
      </c>
      <c r="F125" s="102">
        <f>+NOV!F125</f>
        <v>0</v>
      </c>
      <c r="G125" s="106">
        <f>+NOV!G125</f>
        <v>0</v>
      </c>
      <c r="H125" s="107">
        <f>+NOV!H125</f>
        <v>0</v>
      </c>
      <c r="I125" s="105" t="str">
        <f>+NOV!I125</f>
        <v>---</v>
      </c>
      <c r="J125" s="108" t="s">
        <v>97</v>
      </c>
      <c r="K125" s="108" t="s">
        <v>97</v>
      </c>
      <c r="L125" s="102">
        <f>+NOV!L125</f>
        <v>0</v>
      </c>
      <c r="M125" s="102">
        <f>+NOV!M125</f>
        <v>0</v>
      </c>
      <c r="N125" s="102">
        <f>+NOV!N125</f>
        <v>0</v>
      </c>
      <c r="O125" s="109">
        <f>+NOV!O125</f>
        <v>0</v>
      </c>
      <c r="P125" s="102">
        <f>+IF(NOV!Q125=11,NOV!P125+1,NOV!P125)</f>
        <v>0</v>
      </c>
      <c r="Q125" s="102">
        <f>+IF(NOV!Q125=11,0,NOV!Q125+1)</f>
        <v>3</v>
      </c>
      <c r="R125" s="110">
        <f>+OCT!R125</f>
        <v>0</v>
      </c>
      <c r="S125" s="110">
        <f>+OCT!S125</f>
        <v>0</v>
      </c>
      <c r="T125" s="101">
        <f t="shared" si="10"/>
        <v>0</v>
      </c>
      <c r="U125" s="101">
        <f t="shared" si="11"/>
        <v>0</v>
      </c>
      <c r="V125" s="101">
        <f t="shared" si="12"/>
        <v>0</v>
      </c>
      <c r="W125" s="111">
        <f>+OCT!W125</f>
        <v>0</v>
      </c>
      <c r="X125" s="111">
        <f>+OCT!X125</f>
        <v>0</v>
      </c>
      <c r="Y125" s="101">
        <f t="shared" si="13"/>
        <v>0</v>
      </c>
      <c r="Z125" s="112"/>
      <c r="AA125" s="113"/>
      <c r="AB125" s="191"/>
      <c r="AC125" s="192"/>
    </row>
    <row r="126" spans="1:29" ht="45" customHeight="1">
      <c r="A126" s="102">
        <v>47</v>
      </c>
      <c r="B126" s="103">
        <f>+NOV!B126</f>
        <v>0</v>
      </c>
      <c r="C126" s="104">
        <f>+NOV!C126</f>
        <v>0</v>
      </c>
      <c r="D126" s="102">
        <f>+NOV!D126</f>
        <v>0</v>
      </c>
      <c r="E126" s="105">
        <f>+NOV!E126</f>
        <v>0</v>
      </c>
      <c r="F126" s="102">
        <f>+NOV!F126</f>
        <v>0</v>
      </c>
      <c r="G126" s="106">
        <f>+NOV!G126</f>
        <v>0</v>
      </c>
      <c r="H126" s="107">
        <f>+NOV!H126</f>
        <v>0</v>
      </c>
      <c r="I126" s="105" t="str">
        <f>+NOV!I126</f>
        <v>---</v>
      </c>
      <c r="J126" s="108" t="s">
        <v>97</v>
      </c>
      <c r="K126" s="108" t="s">
        <v>97</v>
      </c>
      <c r="L126" s="102">
        <f>+NOV!L126</f>
        <v>0</v>
      </c>
      <c r="M126" s="102">
        <f>+NOV!M126</f>
        <v>0</v>
      </c>
      <c r="N126" s="102">
        <f>+NOV!N126</f>
        <v>0</v>
      </c>
      <c r="O126" s="109">
        <f>+NOV!O126</f>
        <v>0</v>
      </c>
      <c r="P126" s="102">
        <f>+IF(NOV!Q126=11,NOV!P126+1,NOV!P126)</f>
        <v>0</v>
      </c>
      <c r="Q126" s="102">
        <f>+IF(NOV!Q126=11,0,NOV!Q126+1)</f>
        <v>3</v>
      </c>
      <c r="R126" s="110">
        <f>+OCT!R126</f>
        <v>0</v>
      </c>
      <c r="S126" s="110">
        <f>+OCT!S126</f>
        <v>0</v>
      </c>
      <c r="T126" s="101">
        <f t="shared" si="10"/>
        <v>0</v>
      </c>
      <c r="U126" s="101">
        <f t="shared" si="11"/>
        <v>0</v>
      </c>
      <c r="V126" s="101">
        <f t="shared" si="12"/>
        <v>0</v>
      </c>
      <c r="W126" s="111">
        <f>+OCT!W126</f>
        <v>0</v>
      </c>
      <c r="X126" s="111">
        <f>+OCT!X126</f>
        <v>0</v>
      </c>
      <c r="Y126" s="101">
        <f t="shared" si="13"/>
        <v>0</v>
      </c>
      <c r="Z126" s="112"/>
      <c r="AA126" s="113"/>
      <c r="AB126" s="191"/>
      <c r="AC126" s="192"/>
    </row>
    <row r="127" spans="1:29" ht="45" customHeight="1">
      <c r="A127" s="102">
        <v>48</v>
      </c>
      <c r="B127" s="103">
        <f>+NOV!B127</f>
        <v>0</v>
      </c>
      <c r="C127" s="104">
        <f>+NOV!C127</f>
        <v>0</v>
      </c>
      <c r="D127" s="102">
        <f>+NOV!D127</f>
        <v>0</v>
      </c>
      <c r="E127" s="105">
        <f>+NOV!E127</f>
        <v>0</v>
      </c>
      <c r="F127" s="102">
        <f>+NOV!F127</f>
        <v>0</v>
      </c>
      <c r="G127" s="106">
        <f>+NOV!G127</f>
        <v>0</v>
      </c>
      <c r="H127" s="107">
        <f>+NOV!H127</f>
        <v>0</v>
      </c>
      <c r="I127" s="105" t="str">
        <f>+NOV!I127</f>
        <v>---</v>
      </c>
      <c r="J127" s="108" t="s">
        <v>97</v>
      </c>
      <c r="K127" s="108" t="s">
        <v>97</v>
      </c>
      <c r="L127" s="102">
        <f>+NOV!L127</f>
        <v>0</v>
      </c>
      <c r="M127" s="102">
        <f>+NOV!M127</f>
        <v>0</v>
      </c>
      <c r="N127" s="102">
        <f>+NOV!N127</f>
        <v>0</v>
      </c>
      <c r="O127" s="109">
        <f>+NOV!O127</f>
        <v>0</v>
      </c>
      <c r="P127" s="102">
        <f>+IF(NOV!Q127=11,NOV!P127+1,NOV!P127)</f>
        <v>0</v>
      </c>
      <c r="Q127" s="102">
        <f>+IF(NOV!Q127=11,0,NOV!Q127+1)</f>
        <v>3</v>
      </c>
      <c r="R127" s="110">
        <f>+OCT!R127</f>
        <v>0</v>
      </c>
      <c r="S127" s="110">
        <f>+OCT!S127</f>
        <v>0</v>
      </c>
      <c r="T127" s="101">
        <f t="shared" si="10"/>
        <v>0</v>
      </c>
      <c r="U127" s="101">
        <f t="shared" si="11"/>
        <v>0</v>
      </c>
      <c r="V127" s="101">
        <f t="shared" si="12"/>
        <v>0</v>
      </c>
      <c r="W127" s="111">
        <f>+OCT!W127</f>
        <v>0</v>
      </c>
      <c r="X127" s="111">
        <f>+OCT!X127</f>
        <v>0</v>
      </c>
      <c r="Y127" s="101">
        <f t="shared" si="13"/>
        <v>0</v>
      </c>
      <c r="Z127" s="112"/>
      <c r="AA127" s="113"/>
      <c r="AB127" s="191"/>
      <c r="AC127" s="192"/>
    </row>
    <row r="128" spans="1:29" ht="45" customHeight="1">
      <c r="A128" s="102">
        <v>49</v>
      </c>
      <c r="B128" s="103">
        <f>+NOV!B128</f>
        <v>0</v>
      </c>
      <c r="C128" s="104">
        <f>+NOV!C128</f>
        <v>0</v>
      </c>
      <c r="D128" s="102">
        <f>+NOV!D128</f>
        <v>0</v>
      </c>
      <c r="E128" s="105">
        <f>+NOV!E128</f>
        <v>0</v>
      </c>
      <c r="F128" s="102">
        <f>+NOV!F128</f>
        <v>0</v>
      </c>
      <c r="G128" s="106">
        <f>+NOV!G128</f>
        <v>0</v>
      </c>
      <c r="H128" s="107">
        <f>+NOV!H128</f>
        <v>0</v>
      </c>
      <c r="I128" s="105" t="str">
        <f>+NOV!I128</f>
        <v>---</v>
      </c>
      <c r="J128" s="108" t="s">
        <v>97</v>
      </c>
      <c r="K128" s="108" t="s">
        <v>97</v>
      </c>
      <c r="L128" s="102">
        <f>+NOV!L128</f>
        <v>0</v>
      </c>
      <c r="M128" s="102">
        <f>+NOV!M128</f>
        <v>0</v>
      </c>
      <c r="N128" s="102">
        <f>+NOV!N128</f>
        <v>0</v>
      </c>
      <c r="O128" s="109">
        <f>+NOV!O128</f>
        <v>0</v>
      </c>
      <c r="P128" s="102">
        <f>+IF(NOV!Q128=11,NOV!P128+1,NOV!P128)</f>
        <v>0</v>
      </c>
      <c r="Q128" s="102">
        <f>+IF(NOV!Q128=11,0,NOV!Q128+1)</f>
        <v>3</v>
      </c>
      <c r="R128" s="110">
        <f>+OCT!R128</f>
        <v>0</v>
      </c>
      <c r="S128" s="110">
        <f>+OCT!S128</f>
        <v>0</v>
      </c>
      <c r="T128" s="101">
        <f t="shared" si="10"/>
        <v>0</v>
      </c>
      <c r="U128" s="101">
        <f t="shared" si="11"/>
        <v>0</v>
      </c>
      <c r="V128" s="101">
        <f t="shared" si="12"/>
        <v>0</v>
      </c>
      <c r="W128" s="111">
        <f>+OCT!W128</f>
        <v>0</v>
      </c>
      <c r="X128" s="111">
        <f>+OCT!X128</f>
        <v>0</v>
      </c>
      <c r="Y128" s="101">
        <f t="shared" si="13"/>
        <v>0</v>
      </c>
      <c r="Z128" s="112"/>
      <c r="AA128" s="113"/>
      <c r="AB128" s="191"/>
      <c r="AC128" s="192"/>
    </row>
    <row r="129" spans="1:29" ht="45" customHeight="1">
      <c r="A129" s="102">
        <v>50</v>
      </c>
      <c r="B129" s="103">
        <f>+NOV!B129</f>
        <v>0</v>
      </c>
      <c r="C129" s="104">
        <f>+NOV!C129</f>
        <v>0</v>
      </c>
      <c r="D129" s="102">
        <f>+NOV!D129</f>
        <v>0</v>
      </c>
      <c r="E129" s="105">
        <f>+NOV!E129</f>
        <v>0</v>
      </c>
      <c r="F129" s="102">
        <f>+NOV!F129</f>
        <v>0</v>
      </c>
      <c r="G129" s="106">
        <f>+NOV!G129</f>
        <v>0</v>
      </c>
      <c r="H129" s="107">
        <f>+NOV!H129</f>
        <v>0</v>
      </c>
      <c r="I129" s="105" t="str">
        <f>+NOV!I129</f>
        <v>---</v>
      </c>
      <c r="J129" s="108" t="s">
        <v>97</v>
      </c>
      <c r="K129" s="108" t="s">
        <v>97</v>
      </c>
      <c r="L129" s="102">
        <f>+NOV!L129</f>
        <v>0</v>
      </c>
      <c r="M129" s="102">
        <f>+NOV!M129</f>
        <v>0</v>
      </c>
      <c r="N129" s="102">
        <f>+NOV!N129</f>
        <v>0</v>
      </c>
      <c r="O129" s="109">
        <f>+NOV!O129</f>
        <v>0</v>
      </c>
      <c r="P129" s="102">
        <f>+IF(NOV!Q129=11,NOV!P129+1,NOV!P129)</f>
        <v>0</v>
      </c>
      <c r="Q129" s="102">
        <f>+IF(NOV!Q129=11,0,NOV!Q129+1)</f>
        <v>3</v>
      </c>
      <c r="R129" s="110">
        <f>+OCT!R129</f>
        <v>0</v>
      </c>
      <c r="S129" s="110">
        <f>+OCT!S129</f>
        <v>0</v>
      </c>
      <c r="T129" s="101">
        <f t="shared" si="10"/>
        <v>0</v>
      </c>
      <c r="U129" s="101">
        <f t="shared" si="11"/>
        <v>0</v>
      </c>
      <c r="V129" s="101">
        <f t="shared" si="12"/>
        <v>0</v>
      </c>
      <c r="W129" s="111">
        <f>+OCT!W129</f>
        <v>0</v>
      </c>
      <c r="X129" s="111">
        <f>+OCT!X129</f>
        <v>0</v>
      </c>
      <c r="Y129" s="101">
        <f t="shared" si="13"/>
        <v>0</v>
      </c>
      <c r="Z129" s="112"/>
      <c r="AA129" s="113"/>
      <c r="AB129" s="191"/>
      <c r="AC129" s="192"/>
    </row>
    <row r="130" spans="1:29" ht="45" customHeight="1">
      <c r="A130" s="102">
        <v>51</v>
      </c>
      <c r="B130" s="103">
        <f>+NOV!B130</f>
        <v>0</v>
      </c>
      <c r="C130" s="104">
        <f>+NOV!C130</f>
        <v>0</v>
      </c>
      <c r="D130" s="102">
        <f>+NOV!D130</f>
        <v>0</v>
      </c>
      <c r="E130" s="105">
        <f>+NOV!E130</f>
        <v>0</v>
      </c>
      <c r="F130" s="102">
        <f>+NOV!F130</f>
        <v>0</v>
      </c>
      <c r="G130" s="106">
        <f>+NOV!G130</f>
        <v>0</v>
      </c>
      <c r="H130" s="107">
        <f>+NOV!H130</f>
        <v>0</v>
      </c>
      <c r="I130" s="105" t="str">
        <f>+NOV!I130</f>
        <v>---</v>
      </c>
      <c r="J130" s="108" t="s">
        <v>97</v>
      </c>
      <c r="K130" s="108" t="s">
        <v>97</v>
      </c>
      <c r="L130" s="102">
        <f>+NOV!L130</f>
        <v>0</v>
      </c>
      <c r="M130" s="102">
        <f>+NOV!M130</f>
        <v>0</v>
      </c>
      <c r="N130" s="102">
        <f>+NOV!N130</f>
        <v>0</v>
      </c>
      <c r="O130" s="109">
        <f>+NOV!O130</f>
        <v>0</v>
      </c>
      <c r="P130" s="102">
        <f>+IF(NOV!Q130=11,NOV!P130+1,NOV!P130)</f>
        <v>0</v>
      </c>
      <c r="Q130" s="102">
        <f>+IF(NOV!Q130=11,0,NOV!Q130+1)</f>
        <v>3</v>
      </c>
      <c r="R130" s="110">
        <f>+OCT!R130</f>
        <v>0</v>
      </c>
      <c r="S130" s="110">
        <f>+OCT!S130</f>
        <v>0</v>
      </c>
      <c r="T130" s="101">
        <f t="shared" si="10"/>
        <v>0</v>
      </c>
      <c r="U130" s="101">
        <f t="shared" si="11"/>
        <v>0</v>
      </c>
      <c r="V130" s="101">
        <f t="shared" si="12"/>
        <v>0</v>
      </c>
      <c r="W130" s="111">
        <f>+OCT!W130</f>
        <v>0</v>
      </c>
      <c r="X130" s="111">
        <f>+OCT!X130</f>
        <v>0</v>
      </c>
      <c r="Y130" s="101">
        <f t="shared" si="13"/>
        <v>0</v>
      </c>
      <c r="Z130" s="112"/>
      <c r="AA130" s="113"/>
      <c r="AB130" s="191"/>
      <c r="AC130" s="192"/>
    </row>
    <row r="131" spans="1:29" ht="45" customHeight="1">
      <c r="A131" s="102">
        <v>52</v>
      </c>
      <c r="B131" s="103">
        <f>+NOV!B131</f>
        <v>0</v>
      </c>
      <c r="C131" s="104">
        <f>+NOV!C131</f>
        <v>0</v>
      </c>
      <c r="D131" s="102">
        <f>+NOV!D131</f>
        <v>0</v>
      </c>
      <c r="E131" s="105">
        <f>+NOV!E131</f>
        <v>0</v>
      </c>
      <c r="F131" s="102">
        <f>+NOV!F131</f>
        <v>0</v>
      </c>
      <c r="G131" s="106">
        <f>+NOV!G131</f>
        <v>0</v>
      </c>
      <c r="H131" s="107">
        <f>+NOV!H131</f>
        <v>0</v>
      </c>
      <c r="I131" s="105" t="str">
        <f>+NOV!I131</f>
        <v>---</v>
      </c>
      <c r="J131" s="108" t="s">
        <v>97</v>
      </c>
      <c r="K131" s="108" t="s">
        <v>97</v>
      </c>
      <c r="L131" s="102">
        <f>+NOV!L131</f>
        <v>0</v>
      </c>
      <c r="M131" s="102">
        <f>+NOV!M131</f>
        <v>0</v>
      </c>
      <c r="N131" s="102">
        <f>+NOV!N131</f>
        <v>0</v>
      </c>
      <c r="O131" s="109">
        <f>+NOV!O131</f>
        <v>0</v>
      </c>
      <c r="P131" s="102">
        <f>+IF(NOV!Q131=11,NOV!P131+1,NOV!P131)</f>
        <v>0</v>
      </c>
      <c r="Q131" s="102">
        <f>+IF(NOV!Q131=11,0,NOV!Q131+1)</f>
        <v>3</v>
      </c>
      <c r="R131" s="110">
        <f>+OCT!R131</f>
        <v>0</v>
      </c>
      <c r="S131" s="110">
        <f>+OCT!S131</f>
        <v>0</v>
      </c>
      <c r="T131" s="101">
        <f t="shared" si="10"/>
        <v>0</v>
      </c>
      <c r="U131" s="101">
        <f t="shared" si="11"/>
        <v>0</v>
      </c>
      <c r="V131" s="101">
        <f t="shared" si="12"/>
        <v>0</v>
      </c>
      <c r="W131" s="111">
        <f>+OCT!W131</f>
        <v>0</v>
      </c>
      <c r="X131" s="111">
        <f>+OCT!X131</f>
        <v>0</v>
      </c>
      <c r="Y131" s="101">
        <f t="shared" si="13"/>
        <v>0</v>
      </c>
      <c r="Z131" s="112"/>
      <c r="AA131" s="113"/>
      <c r="AB131" s="191"/>
      <c r="AC131" s="192"/>
    </row>
    <row r="132" spans="1:29" ht="45" customHeight="1">
      <c r="A132" s="102">
        <v>53</v>
      </c>
      <c r="B132" s="103">
        <f>+NOV!B132</f>
        <v>0</v>
      </c>
      <c r="C132" s="104">
        <f>+NOV!C132</f>
        <v>0</v>
      </c>
      <c r="D132" s="102">
        <f>+NOV!D132</f>
        <v>0</v>
      </c>
      <c r="E132" s="105">
        <f>+NOV!E132</f>
        <v>0</v>
      </c>
      <c r="F132" s="102">
        <f>+NOV!F132</f>
        <v>0</v>
      </c>
      <c r="G132" s="106">
        <f>+NOV!G132</f>
        <v>0</v>
      </c>
      <c r="H132" s="107">
        <f>+NOV!H132</f>
        <v>0</v>
      </c>
      <c r="I132" s="105" t="str">
        <f>+NOV!I132</f>
        <v>---</v>
      </c>
      <c r="J132" s="108" t="s">
        <v>97</v>
      </c>
      <c r="K132" s="108" t="s">
        <v>97</v>
      </c>
      <c r="L132" s="102">
        <f>+NOV!L132</f>
        <v>0</v>
      </c>
      <c r="M132" s="102">
        <f>+NOV!M132</f>
        <v>0</v>
      </c>
      <c r="N132" s="102">
        <f>+NOV!N132</f>
        <v>0</v>
      </c>
      <c r="O132" s="109">
        <f>+NOV!O132</f>
        <v>0</v>
      </c>
      <c r="P132" s="102">
        <f>+IF(NOV!Q132=11,NOV!P132+1,NOV!P132)</f>
        <v>0</v>
      </c>
      <c r="Q132" s="102">
        <f>+IF(NOV!Q132=11,0,NOV!Q132+1)</f>
        <v>3</v>
      </c>
      <c r="R132" s="110">
        <f>+OCT!R132</f>
        <v>0</v>
      </c>
      <c r="S132" s="110">
        <f>+OCT!S132</f>
        <v>0</v>
      </c>
      <c r="T132" s="101">
        <f t="shared" si="10"/>
        <v>0</v>
      </c>
      <c r="U132" s="101">
        <f t="shared" si="11"/>
        <v>0</v>
      </c>
      <c r="V132" s="101">
        <f t="shared" si="12"/>
        <v>0</v>
      </c>
      <c r="W132" s="111">
        <f>+OCT!W132</f>
        <v>0</v>
      </c>
      <c r="X132" s="111">
        <f>+OCT!X132</f>
        <v>0</v>
      </c>
      <c r="Y132" s="101">
        <f t="shared" si="13"/>
        <v>0</v>
      </c>
      <c r="Z132" s="112"/>
      <c r="AA132" s="113"/>
      <c r="AB132" s="191"/>
      <c r="AC132" s="192"/>
    </row>
    <row r="133" spans="1:29" ht="45" customHeight="1" thickBot="1">
      <c r="A133" s="102">
        <v>54</v>
      </c>
      <c r="B133" s="103">
        <f>+NOV!B133</f>
        <v>0</v>
      </c>
      <c r="C133" s="104">
        <f>+NOV!C133</f>
        <v>0</v>
      </c>
      <c r="D133" s="102">
        <f>+NOV!D133</f>
        <v>0</v>
      </c>
      <c r="E133" s="105">
        <f>+NOV!E133</f>
        <v>0</v>
      </c>
      <c r="F133" s="102">
        <f>+NOV!F133</f>
        <v>0</v>
      </c>
      <c r="G133" s="106">
        <f>+NOV!G133</f>
        <v>0</v>
      </c>
      <c r="H133" s="107">
        <f>+NOV!H133</f>
        <v>0</v>
      </c>
      <c r="I133" s="105" t="str">
        <f>+NOV!I133</f>
        <v>---</v>
      </c>
      <c r="J133" s="108" t="s">
        <v>97</v>
      </c>
      <c r="K133" s="108" t="s">
        <v>97</v>
      </c>
      <c r="L133" s="102">
        <f>+NOV!L133</f>
        <v>0</v>
      </c>
      <c r="M133" s="102">
        <f>+NOV!M133</f>
        <v>0</v>
      </c>
      <c r="N133" s="102">
        <f>+NOV!N133</f>
        <v>0</v>
      </c>
      <c r="O133" s="109">
        <f>+NOV!O133</f>
        <v>0</v>
      </c>
      <c r="P133" s="102">
        <f>+IF(NOV!Q133=11,NOV!P133+1,NOV!P133)</f>
        <v>0</v>
      </c>
      <c r="Q133" s="102">
        <f>+IF(NOV!Q133=11,0,NOV!Q133+1)</f>
        <v>3</v>
      </c>
      <c r="R133" s="110">
        <f>+OCT!R133</f>
        <v>0</v>
      </c>
      <c r="S133" s="110">
        <f>+OCT!S133</f>
        <v>0</v>
      </c>
      <c r="T133" s="101">
        <f t="shared" si="10"/>
        <v>0</v>
      </c>
      <c r="U133" s="101">
        <f t="shared" si="11"/>
        <v>0</v>
      </c>
      <c r="V133" s="101">
        <f t="shared" si="12"/>
        <v>0</v>
      </c>
      <c r="W133" s="111">
        <f>+OCT!W133</f>
        <v>0</v>
      </c>
      <c r="X133" s="111">
        <f>+OCT!X133</f>
        <v>0</v>
      </c>
      <c r="Y133" s="101">
        <f t="shared" si="13"/>
        <v>0</v>
      </c>
      <c r="Z133" s="112"/>
      <c r="AA133" s="113"/>
      <c r="AB133" s="191"/>
      <c r="AC133" s="192"/>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120</v>
      </c>
      <c r="B135" s="4"/>
      <c r="C135" s="4"/>
      <c r="D135" s="4"/>
      <c r="E135" s="100">
        <f>+OCT!E135</f>
        <v>0</v>
      </c>
      <c r="F135" s="4"/>
      <c r="G135" s="4"/>
      <c r="H135" s="4"/>
      <c r="I135" s="4"/>
      <c r="J135" s="4"/>
      <c r="K135" s="4"/>
      <c r="L135" s="4"/>
      <c r="M135" s="5"/>
      <c r="N135" s="5"/>
      <c r="O135" s="5"/>
      <c r="Q135" s="95" t="str">
        <f>+NOV!Q135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121</v>
      </c>
      <c r="M137" s="35"/>
      <c r="N137" s="35"/>
      <c r="O137" s="35"/>
      <c r="R137" s="53"/>
      <c r="S137" s="114" t="s">
        <v>137</v>
      </c>
      <c r="T137" s="115" t="str">
        <f>IF(T135=0,"-",ROUND(T135*100/S135,2))</f>
        <v>-</v>
      </c>
      <c r="U137" s="115" t="str">
        <f>IF(U135=0,"-",ROUND(U135*100/S135,2))</f>
        <v>-</v>
      </c>
      <c r="V137" s="186" t="str">
        <f>IF(V135=0,"-",ROUND(V135*100/S135,2))</f>
        <v>-</v>
      </c>
      <c r="W137" s="187"/>
      <c r="X137" s="187"/>
      <c r="Y137" s="188"/>
      <c r="Z137" s="84"/>
      <c r="AA137" s="7"/>
      <c r="AB137" s="7"/>
      <c r="AC137" s="92"/>
    </row>
    <row r="138" spans="1:29" ht="27" customHeight="1">
      <c r="A138" s="83" t="s">
        <v>122</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248</v>
      </c>
      <c r="B142" s="55"/>
      <c r="C142" s="55"/>
      <c r="D142" s="55"/>
      <c r="K142" s="552" t="s">
        <v>123</v>
      </c>
      <c r="L142" s="552"/>
      <c r="M142" s="552"/>
      <c r="N142" s="552"/>
      <c r="O142" s="552"/>
      <c r="P142" s="552"/>
      <c r="R142" s="552" t="s">
        <v>124</v>
      </c>
      <c r="S142" s="552"/>
      <c r="T142" s="552"/>
      <c r="W142" s="56"/>
      <c r="X142" s="41"/>
      <c r="Y142" s="40"/>
      <c r="Z142" s="33"/>
      <c r="AC142" s="29"/>
    </row>
    <row r="143" spans="23:29" ht="27" customHeight="1" thickBot="1">
      <c r="W143" s="56"/>
      <c r="X143" s="41"/>
      <c r="Y143" s="40"/>
      <c r="Z143" s="33"/>
      <c r="AA143" s="69"/>
      <c r="AC143" s="29"/>
    </row>
    <row r="144" spans="1:29" ht="27" customHeight="1" thickBot="1">
      <c r="A144" s="93" t="s">
        <v>103</v>
      </c>
      <c r="D144" s="116" t="str">
        <f>+CARATULA!$A$86</f>
        <v>   01-09-17</v>
      </c>
      <c r="E144" s="119" t="str">
        <f>+CARATULA!$C$86</f>
        <v>  De 37 a 54 cargos docentes</v>
      </c>
      <c r="V144" s="553"/>
      <c r="W144" s="553"/>
      <c r="X144" s="553"/>
      <c r="Y144" s="554"/>
      <c r="Z144" s="575" t="s">
        <v>133</v>
      </c>
      <c r="AA144" s="576"/>
      <c r="AB144" s="576"/>
      <c r="AC144" s="577"/>
    </row>
  </sheetData>
  <sheetProtection password="C8F7" sheet="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L113:L115"/>
    <mergeCell ref="O113:O115"/>
    <mergeCell ref="P113:Q113"/>
    <mergeCell ref="R113:S113"/>
    <mergeCell ref="P114:P115"/>
    <mergeCell ref="Q114:Q115"/>
    <mergeCell ref="R114:R115"/>
    <mergeCell ref="S114:S115"/>
    <mergeCell ref="AB11:AC13"/>
    <mergeCell ref="A113:A115"/>
    <mergeCell ref="B113:C113"/>
    <mergeCell ref="D113:D115"/>
    <mergeCell ref="E113:E115"/>
    <mergeCell ref="B114:B115"/>
    <mergeCell ref="C114:C115"/>
    <mergeCell ref="F113:F115"/>
    <mergeCell ref="I113:I115"/>
    <mergeCell ref="J113:J115"/>
    <mergeCell ref="X12:X13"/>
    <mergeCell ref="W12:W13"/>
    <mergeCell ref="O11:O13"/>
    <mergeCell ref="I11:I13"/>
    <mergeCell ref="J11:J13"/>
    <mergeCell ref="K11:K13"/>
    <mergeCell ref="N11:N13"/>
    <mergeCell ref="L11:L13"/>
    <mergeCell ref="Q12:Q13"/>
    <mergeCell ref="T11:V11"/>
    <mergeCell ref="T12:T13"/>
    <mergeCell ref="U12:U13"/>
    <mergeCell ref="V12:V13"/>
    <mergeCell ref="G113:G115"/>
    <mergeCell ref="H113:H115"/>
    <mergeCell ref="M113:M115"/>
    <mergeCell ref="N113:N115"/>
    <mergeCell ref="K113:K115"/>
    <mergeCell ref="A11:A13"/>
    <mergeCell ref="C12:C13"/>
    <mergeCell ref="B11:C11"/>
    <mergeCell ref="B12:B13"/>
    <mergeCell ref="D11:D13"/>
    <mergeCell ref="W11:Y11"/>
    <mergeCell ref="Y12:Y13"/>
    <mergeCell ref="G11:G13"/>
    <mergeCell ref="H11:H13"/>
    <mergeCell ref="R11:S11"/>
    <mergeCell ref="Z42:AC42"/>
    <mergeCell ref="K40:P40"/>
    <mergeCell ref="R40:T40"/>
    <mergeCell ref="V42:Y42"/>
    <mergeCell ref="E11:E13"/>
    <mergeCell ref="F11:F13"/>
    <mergeCell ref="R12:R13"/>
    <mergeCell ref="S12:S13"/>
    <mergeCell ref="P11:Q11"/>
    <mergeCell ref="P12:P13"/>
    <mergeCell ref="M11:M13"/>
    <mergeCell ref="Z11:AA13"/>
    <mergeCell ref="F62:F64"/>
    <mergeCell ref="G62:G64"/>
    <mergeCell ref="H62:H64"/>
    <mergeCell ref="I62:I64"/>
    <mergeCell ref="R63:R64"/>
    <mergeCell ref="S63:S64"/>
    <mergeCell ref="J62:J64"/>
    <mergeCell ref="K62:K64"/>
    <mergeCell ref="P62:Q62"/>
    <mergeCell ref="R62:S62"/>
    <mergeCell ref="P63:P64"/>
    <mergeCell ref="Q63:Q64"/>
    <mergeCell ref="A62:A64"/>
    <mergeCell ref="B62:C62"/>
    <mergeCell ref="D62:D64"/>
    <mergeCell ref="E62:E64"/>
    <mergeCell ref="B63:B64"/>
    <mergeCell ref="C63:C64"/>
    <mergeCell ref="K91:P91"/>
    <mergeCell ref="R91:T91"/>
    <mergeCell ref="V93:Y93"/>
    <mergeCell ref="Z93:AC93"/>
    <mergeCell ref="L62:L64"/>
    <mergeCell ref="M62:M64"/>
    <mergeCell ref="V63:V64"/>
    <mergeCell ref="W63:W64"/>
    <mergeCell ref="N62:N64"/>
    <mergeCell ref="O62:O64"/>
    <mergeCell ref="Z62:AA64"/>
    <mergeCell ref="AB62:AC64"/>
    <mergeCell ref="T63:T64"/>
    <mergeCell ref="U63:U64"/>
    <mergeCell ref="X63:X64"/>
    <mergeCell ref="Y63:Y64"/>
    <mergeCell ref="T62:V62"/>
    <mergeCell ref="W62:Y62"/>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144"/>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102</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104</v>
      </c>
      <c r="B2" s="58"/>
      <c r="C2" s="58"/>
      <c r="D2" s="58"/>
      <c r="E2" s="58"/>
      <c r="F2" s="58"/>
      <c r="G2" s="58"/>
      <c r="H2" s="58"/>
      <c r="I2" s="59"/>
      <c r="J2" s="59"/>
      <c r="K2" s="62" t="s">
        <v>105</v>
      </c>
      <c r="L2" s="62"/>
      <c r="M2" s="62"/>
      <c r="O2" s="62"/>
      <c r="P2" s="58"/>
      <c r="Q2" s="62"/>
      <c r="R2" s="62"/>
      <c r="S2" s="62"/>
      <c r="T2" s="62"/>
      <c r="U2" s="62"/>
      <c r="V2" s="63" t="s">
        <v>209</v>
      </c>
      <c r="W2" s="86" t="s">
        <v>241</v>
      </c>
      <c r="X2" s="64"/>
      <c r="Y2" s="185">
        <f>+CARATULA!$O$10</f>
        <v>2017</v>
      </c>
      <c r="AA2" s="120" t="s">
        <v>128</v>
      </c>
      <c r="AB2" s="85" t="s">
        <v>126</v>
      </c>
      <c r="AC2" s="58"/>
      <c r="AD2" s="58"/>
      <c r="AE2" s="58"/>
      <c r="AF2" s="58"/>
      <c r="AG2" s="58"/>
      <c r="AH2" s="58"/>
      <c r="AI2" s="58"/>
      <c r="AJ2" s="58"/>
      <c r="AK2" s="58"/>
    </row>
    <row r="3" spans="1:37" ht="27.75" customHeight="1" thickBot="1">
      <c r="A3" s="61" t="s">
        <v>106</v>
      </c>
      <c r="B3" s="58"/>
      <c r="C3" s="58"/>
      <c r="D3" s="58"/>
      <c r="E3" s="58"/>
      <c r="F3" s="58"/>
      <c r="G3" s="58"/>
      <c r="H3" s="58"/>
      <c r="I3" s="58"/>
      <c r="J3" s="58"/>
      <c r="K3" s="62" t="s">
        <v>107</v>
      </c>
      <c r="L3" s="62"/>
      <c r="M3" s="62"/>
      <c r="O3" s="62"/>
      <c r="P3" s="58"/>
      <c r="Q3" s="58"/>
      <c r="R3" s="62"/>
      <c r="S3" s="62"/>
      <c r="T3" s="62"/>
      <c r="U3" s="62"/>
      <c r="V3" s="58"/>
      <c r="W3" s="91" t="str">
        <f>+SET!W3</f>
        <v>HOJA N° 1/3</v>
      </c>
      <c r="X3" s="58"/>
      <c r="Z3" s="58"/>
      <c r="AA3" s="120">
        <v>0</v>
      </c>
      <c r="AB3" s="85" t="s">
        <v>127</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108</v>
      </c>
      <c r="AB5" s="121">
        <f>+CARATULA!$H$17</f>
        <v>0</v>
      </c>
      <c r="AC5" s="58"/>
      <c r="AH5" s="58"/>
      <c r="AI5" s="58"/>
    </row>
    <row r="6" spans="26:29" ht="24" customHeight="1" thickBot="1">
      <c r="Z6" s="58" t="s">
        <v>109</v>
      </c>
      <c r="AA6" s="58"/>
      <c r="AB6" s="58"/>
      <c r="AC6" s="58"/>
    </row>
    <row r="7" spans="4:29" ht="24" customHeight="1" thickBot="1">
      <c r="D7" s="42" t="s">
        <v>63</v>
      </c>
      <c r="E7" s="87">
        <f>+CARATULA!$F$13</f>
        <v>0</v>
      </c>
      <c r="F7" s="3"/>
      <c r="G7" s="34"/>
      <c r="H7" s="38"/>
      <c r="I7" s="39"/>
      <c r="J7" s="39"/>
      <c r="K7" s="52" t="s">
        <v>90</v>
      </c>
      <c r="L7" s="88">
        <f>+CARATULA!$L$16</f>
        <v>0</v>
      </c>
      <c r="M7" s="34"/>
      <c r="N7" s="38"/>
      <c r="Q7" s="42" t="s">
        <v>89</v>
      </c>
      <c r="R7" s="90">
        <f>+CARATULA!$F$14</f>
        <v>0</v>
      </c>
      <c r="T7" s="42" t="s">
        <v>64</v>
      </c>
      <c r="U7" s="87">
        <f>+CARATULA!$F$15</f>
        <v>0</v>
      </c>
      <c r="V7" s="34"/>
      <c r="W7" s="34"/>
      <c r="X7" s="34"/>
      <c r="Y7" s="67"/>
      <c r="Z7" s="58"/>
      <c r="AA7" s="68" t="s">
        <v>110</v>
      </c>
      <c r="AB7" s="121">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111</v>
      </c>
      <c r="E9" s="87">
        <f>+CARATULA!$F$19</f>
        <v>0</v>
      </c>
      <c r="F9" s="3"/>
      <c r="G9" s="34"/>
      <c r="H9" s="38"/>
      <c r="I9" s="4"/>
      <c r="J9" s="4"/>
      <c r="K9" s="52" t="s">
        <v>112</v>
      </c>
      <c r="L9" s="249">
        <f>+CARATULA!$F$16</f>
        <v>0</v>
      </c>
      <c r="M9" s="34"/>
      <c r="N9" s="70"/>
      <c r="Q9" s="52" t="s">
        <v>113</v>
      </c>
      <c r="R9" s="89">
        <f>+CARATULA!$L$19</f>
        <v>0</v>
      </c>
      <c r="S9" s="3"/>
      <c r="T9" s="14"/>
      <c r="V9" s="52" t="s">
        <v>114</v>
      </c>
      <c r="W9" s="89">
        <f>+CARATULA!$F$18</f>
        <v>0</v>
      </c>
      <c r="X9" s="34"/>
      <c r="Y9" s="14"/>
      <c r="Z9" s="58"/>
      <c r="AA9" s="52" t="s">
        <v>125</v>
      </c>
      <c r="AB9" s="89">
        <f>+CARATULA!$L$17</f>
        <v>0</v>
      </c>
      <c r="AC9" s="65"/>
    </row>
    <row r="10" spans="8:29" ht="20.25" customHeight="1">
      <c r="H10" s="4"/>
      <c r="I10" s="4"/>
      <c r="J10" s="4"/>
      <c r="K10" s="4"/>
      <c r="L10" s="4"/>
      <c r="AC10"/>
    </row>
    <row r="11" spans="1:29" ht="16.5" customHeight="1">
      <c r="A11" s="555" t="s">
        <v>115</v>
      </c>
      <c r="B11" s="566" t="s">
        <v>72</v>
      </c>
      <c r="C11" s="567"/>
      <c r="D11" s="563" t="s">
        <v>75</v>
      </c>
      <c r="E11" s="563" t="s">
        <v>96</v>
      </c>
      <c r="F11" s="563" t="s">
        <v>76</v>
      </c>
      <c r="G11" s="555" t="s">
        <v>83</v>
      </c>
      <c r="H11" s="563" t="s">
        <v>70</v>
      </c>
      <c r="I11" s="555" t="s">
        <v>71</v>
      </c>
      <c r="J11" s="555" t="s">
        <v>80</v>
      </c>
      <c r="K11" s="555" t="s">
        <v>81</v>
      </c>
      <c r="L11" s="555" t="s">
        <v>82</v>
      </c>
      <c r="M11" s="560" t="s">
        <v>98</v>
      </c>
      <c r="N11" s="560" t="s">
        <v>99</v>
      </c>
      <c r="O11" s="555" t="s">
        <v>100</v>
      </c>
      <c r="P11" s="566" t="s">
        <v>84</v>
      </c>
      <c r="Q11" s="567"/>
      <c r="R11" s="566" t="s">
        <v>77</v>
      </c>
      <c r="S11" s="567" t="s">
        <v>47</v>
      </c>
      <c r="T11" s="558" t="s">
        <v>87</v>
      </c>
      <c r="U11" s="574" t="s">
        <v>48</v>
      </c>
      <c r="V11" s="559" t="s">
        <v>46</v>
      </c>
      <c r="W11" s="558" t="s">
        <v>116</v>
      </c>
      <c r="X11" s="574" t="s">
        <v>48</v>
      </c>
      <c r="Y11" s="559" t="s">
        <v>46</v>
      </c>
      <c r="Z11" s="570" t="s">
        <v>117</v>
      </c>
      <c r="AA11" s="568"/>
      <c r="AB11" s="570" t="s">
        <v>118</v>
      </c>
      <c r="AC11" s="568"/>
    </row>
    <row r="12" spans="1:29" ht="16.5" customHeight="1">
      <c r="A12" s="556" t="s">
        <v>45</v>
      </c>
      <c r="B12" s="568" t="s">
        <v>73</v>
      </c>
      <c r="C12" s="560" t="s">
        <v>74</v>
      </c>
      <c r="D12" s="564"/>
      <c r="E12" s="564"/>
      <c r="F12" s="564"/>
      <c r="G12" s="556"/>
      <c r="H12" s="564"/>
      <c r="I12" s="556"/>
      <c r="J12" s="556"/>
      <c r="K12" s="556"/>
      <c r="L12" s="556"/>
      <c r="M12" s="562"/>
      <c r="N12" s="562"/>
      <c r="O12" s="562"/>
      <c r="P12" s="568" t="s">
        <v>85</v>
      </c>
      <c r="Q12" s="560" t="s">
        <v>86</v>
      </c>
      <c r="R12" s="568" t="s">
        <v>79</v>
      </c>
      <c r="S12" s="560" t="s">
        <v>78</v>
      </c>
      <c r="T12" s="555" t="s">
        <v>119</v>
      </c>
      <c r="U12" s="555" t="s">
        <v>134</v>
      </c>
      <c r="V12" s="555" t="s">
        <v>46</v>
      </c>
      <c r="W12" s="555" t="s">
        <v>119</v>
      </c>
      <c r="X12" s="555" t="s">
        <v>134</v>
      </c>
      <c r="Y12" s="555" t="s">
        <v>46</v>
      </c>
      <c r="Z12" s="571"/>
      <c r="AA12" s="572"/>
      <c r="AB12" s="571"/>
      <c r="AC12" s="572"/>
    </row>
    <row r="13" spans="1:29" ht="16.5" customHeight="1">
      <c r="A13" s="557"/>
      <c r="B13" s="569"/>
      <c r="C13" s="561"/>
      <c r="D13" s="565"/>
      <c r="E13" s="565"/>
      <c r="F13" s="565"/>
      <c r="G13" s="557"/>
      <c r="H13" s="565"/>
      <c r="I13" s="557"/>
      <c r="J13" s="557"/>
      <c r="K13" s="557"/>
      <c r="L13" s="557"/>
      <c r="M13" s="561"/>
      <c r="N13" s="561"/>
      <c r="O13" s="561"/>
      <c r="P13" s="569"/>
      <c r="Q13" s="561"/>
      <c r="R13" s="569"/>
      <c r="S13" s="561"/>
      <c r="T13" s="557"/>
      <c r="U13" s="557"/>
      <c r="V13" s="557"/>
      <c r="W13" s="557"/>
      <c r="X13" s="557"/>
      <c r="Y13" s="557"/>
      <c r="Z13" s="573"/>
      <c r="AA13" s="569"/>
      <c r="AB13" s="573"/>
      <c r="AC13" s="569"/>
    </row>
    <row r="14" spans="1:32" ht="45" customHeight="1">
      <c r="A14" s="102">
        <v>1</v>
      </c>
      <c r="B14" s="103">
        <f>+DIC!B14</f>
        <v>0</v>
      </c>
      <c r="C14" s="104">
        <f>+DIC!C14</f>
        <v>0</v>
      </c>
      <c r="D14" s="102">
        <f>+DIC!D14</f>
        <v>0</v>
      </c>
      <c r="E14" s="105">
        <f>+DIC!E14</f>
        <v>0</v>
      </c>
      <c r="F14" s="102">
        <f>+DIC!F14</f>
        <v>0</v>
      </c>
      <c r="G14" s="106">
        <f>+DIC!G14</f>
        <v>0</v>
      </c>
      <c r="H14" s="107">
        <f>+DIC!H14</f>
        <v>0</v>
      </c>
      <c r="I14" s="105" t="str">
        <f>+DIC!I14</f>
        <v>---</v>
      </c>
      <c r="J14" s="108" t="s">
        <v>97</v>
      </c>
      <c r="K14" s="108" t="s">
        <v>97</v>
      </c>
      <c r="L14" s="102">
        <f>+DIC!L14</f>
        <v>0</v>
      </c>
      <c r="M14" s="102">
        <f>+DIC!M14</f>
        <v>0</v>
      </c>
      <c r="N14" s="102">
        <f>+DIC!N14</f>
        <v>0</v>
      </c>
      <c r="O14" s="109">
        <f>+DIC!O14</f>
        <v>0</v>
      </c>
      <c r="P14" s="102">
        <f>+DIC!P14</f>
        <v>0</v>
      </c>
      <c r="Q14" s="102">
        <f>+DIC!Q14</f>
        <v>3</v>
      </c>
      <c r="R14" s="110">
        <f>+DIC!R14</f>
        <v>0</v>
      </c>
      <c r="S14" s="110">
        <f>+DIC!S14</f>
        <v>0</v>
      </c>
      <c r="T14" s="101">
        <f aca="true" t="shared" si="0" ref="T14:T31">+ROUND(S14*16%,2)</f>
        <v>0</v>
      </c>
      <c r="U14" s="101">
        <f aca="true" t="shared" si="1" ref="U14:U31">+ROUND(S14*12%,2)</f>
        <v>0</v>
      </c>
      <c r="V14" s="101">
        <f aca="true" t="shared" si="2" ref="V14:V31">+T14+U14</f>
        <v>0</v>
      </c>
      <c r="W14" s="111">
        <f>+DIC!W14</f>
        <v>0</v>
      </c>
      <c r="X14" s="111">
        <f>+DIC!X14</f>
        <v>0</v>
      </c>
      <c r="Y14" s="101">
        <f aca="true" t="shared" si="3" ref="Y14:Y31">+W14+X14</f>
        <v>0</v>
      </c>
      <c r="Z14" s="112"/>
      <c r="AA14" s="113"/>
      <c r="AB14" s="191"/>
      <c r="AC14" s="192"/>
      <c r="AD14" s="43"/>
      <c r="AE14" s="44"/>
      <c r="AF14" s="44"/>
    </row>
    <row r="15" spans="1:32" ht="45" customHeight="1">
      <c r="A15" s="102">
        <v>2</v>
      </c>
      <c r="B15" s="103">
        <f>+DIC!B15</f>
        <v>0</v>
      </c>
      <c r="C15" s="104">
        <f>+DIC!C15</f>
        <v>0</v>
      </c>
      <c r="D15" s="102">
        <f>+DIC!D15</f>
        <v>0</v>
      </c>
      <c r="E15" s="105">
        <f>+DIC!E15</f>
        <v>0</v>
      </c>
      <c r="F15" s="102">
        <f>+DIC!F15</f>
        <v>0</v>
      </c>
      <c r="G15" s="106">
        <f>+DIC!G15</f>
        <v>0</v>
      </c>
      <c r="H15" s="107">
        <f>+DIC!H15</f>
        <v>0</v>
      </c>
      <c r="I15" s="105" t="str">
        <f>+DIC!I15</f>
        <v>---</v>
      </c>
      <c r="J15" s="108" t="s">
        <v>97</v>
      </c>
      <c r="K15" s="108" t="s">
        <v>97</v>
      </c>
      <c r="L15" s="102">
        <f>+DIC!L15</f>
        <v>0</v>
      </c>
      <c r="M15" s="102">
        <f>+DIC!M15</f>
        <v>0</v>
      </c>
      <c r="N15" s="102">
        <f>+DIC!N15</f>
        <v>0</v>
      </c>
      <c r="O15" s="109">
        <f>+DIC!O15</f>
        <v>0</v>
      </c>
      <c r="P15" s="102">
        <f>+DIC!P15</f>
        <v>0</v>
      </c>
      <c r="Q15" s="102">
        <f>+DIC!Q15</f>
        <v>3</v>
      </c>
      <c r="R15" s="110">
        <f>+DIC!R15</f>
        <v>0</v>
      </c>
      <c r="S15" s="110">
        <f>+DIC!S15</f>
        <v>0</v>
      </c>
      <c r="T15" s="101">
        <f t="shared" si="0"/>
        <v>0</v>
      </c>
      <c r="U15" s="101">
        <f t="shared" si="1"/>
        <v>0</v>
      </c>
      <c r="V15" s="101">
        <f t="shared" si="2"/>
        <v>0</v>
      </c>
      <c r="W15" s="111">
        <f>+DIC!W15</f>
        <v>0</v>
      </c>
      <c r="X15" s="111">
        <f>+DIC!X15</f>
        <v>0</v>
      </c>
      <c r="Y15" s="101">
        <f t="shared" si="3"/>
        <v>0</v>
      </c>
      <c r="Z15" s="112"/>
      <c r="AA15" s="113"/>
      <c r="AB15" s="191"/>
      <c r="AC15" s="192"/>
      <c r="AD15" s="43"/>
      <c r="AE15" s="44"/>
      <c r="AF15" s="44"/>
    </row>
    <row r="16" spans="1:32" ht="45" customHeight="1">
      <c r="A16" s="102">
        <v>3</v>
      </c>
      <c r="B16" s="103">
        <f>+DIC!B16</f>
        <v>0</v>
      </c>
      <c r="C16" s="104">
        <f>+DIC!C16</f>
        <v>0</v>
      </c>
      <c r="D16" s="102">
        <f>+DIC!D16</f>
        <v>0</v>
      </c>
      <c r="E16" s="105">
        <f>+DIC!E16</f>
        <v>0</v>
      </c>
      <c r="F16" s="102">
        <f>+DIC!F16</f>
        <v>0</v>
      </c>
      <c r="G16" s="106">
        <f>+DIC!G16</f>
        <v>0</v>
      </c>
      <c r="H16" s="107">
        <f>+DIC!H16</f>
        <v>0</v>
      </c>
      <c r="I16" s="105" t="str">
        <f>+DIC!I16</f>
        <v>---</v>
      </c>
      <c r="J16" s="108" t="s">
        <v>97</v>
      </c>
      <c r="K16" s="108" t="s">
        <v>97</v>
      </c>
      <c r="L16" s="102">
        <f>+DIC!L16</f>
        <v>0</v>
      </c>
      <c r="M16" s="102">
        <f>+DIC!M16</f>
        <v>0</v>
      </c>
      <c r="N16" s="102">
        <f>+DIC!N16</f>
        <v>0</v>
      </c>
      <c r="O16" s="109">
        <f>+DIC!O16</f>
        <v>0</v>
      </c>
      <c r="P16" s="102">
        <f>+DIC!P16</f>
        <v>0</v>
      </c>
      <c r="Q16" s="102">
        <f>+DIC!Q16</f>
        <v>3</v>
      </c>
      <c r="R16" s="110">
        <f>+DIC!R16</f>
        <v>0</v>
      </c>
      <c r="S16" s="110">
        <f>+DIC!S16</f>
        <v>0</v>
      </c>
      <c r="T16" s="101">
        <f t="shared" si="0"/>
        <v>0</v>
      </c>
      <c r="U16" s="101">
        <f t="shared" si="1"/>
        <v>0</v>
      </c>
      <c r="V16" s="101">
        <f t="shared" si="2"/>
        <v>0</v>
      </c>
      <c r="W16" s="111">
        <f>+DIC!W16</f>
        <v>0</v>
      </c>
      <c r="X16" s="111">
        <f>+DIC!X16</f>
        <v>0</v>
      </c>
      <c r="Y16" s="101">
        <f t="shared" si="3"/>
        <v>0</v>
      </c>
      <c r="Z16" s="112"/>
      <c r="AA16" s="113"/>
      <c r="AB16" s="191"/>
      <c r="AC16" s="192"/>
      <c r="AD16" s="43"/>
      <c r="AE16" s="44"/>
      <c r="AF16" s="44"/>
    </row>
    <row r="17" spans="1:32" ht="45" customHeight="1">
      <c r="A17" s="102">
        <v>4</v>
      </c>
      <c r="B17" s="103">
        <f>+DIC!B17</f>
        <v>0</v>
      </c>
      <c r="C17" s="104">
        <f>+DIC!C17</f>
        <v>0</v>
      </c>
      <c r="D17" s="102">
        <f>+DIC!D17</f>
        <v>0</v>
      </c>
      <c r="E17" s="105">
        <f>+DIC!E17</f>
        <v>0</v>
      </c>
      <c r="F17" s="102">
        <f>+DIC!F17</f>
        <v>0</v>
      </c>
      <c r="G17" s="106">
        <f>+DIC!G17</f>
        <v>0</v>
      </c>
      <c r="H17" s="107">
        <f>+DIC!H17</f>
        <v>0</v>
      </c>
      <c r="I17" s="105" t="str">
        <f>+DIC!I17</f>
        <v>---</v>
      </c>
      <c r="J17" s="108" t="s">
        <v>97</v>
      </c>
      <c r="K17" s="108" t="s">
        <v>97</v>
      </c>
      <c r="L17" s="102">
        <f>+DIC!L17</f>
        <v>0</v>
      </c>
      <c r="M17" s="102">
        <f>+DIC!M17</f>
        <v>0</v>
      </c>
      <c r="N17" s="102">
        <f>+DIC!N17</f>
        <v>0</v>
      </c>
      <c r="O17" s="109">
        <f>+DIC!O17</f>
        <v>0</v>
      </c>
      <c r="P17" s="102">
        <f>+DIC!P17</f>
        <v>0</v>
      </c>
      <c r="Q17" s="102">
        <f>+DIC!Q17</f>
        <v>3</v>
      </c>
      <c r="R17" s="110">
        <f>+DIC!R17</f>
        <v>0</v>
      </c>
      <c r="S17" s="110">
        <f>+DIC!S17</f>
        <v>0</v>
      </c>
      <c r="T17" s="101">
        <f t="shared" si="0"/>
        <v>0</v>
      </c>
      <c r="U17" s="101">
        <f t="shared" si="1"/>
        <v>0</v>
      </c>
      <c r="V17" s="101">
        <f t="shared" si="2"/>
        <v>0</v>
      </c>
      <c r="W17" s="111">
        <f>+DIC!W17</f>
        <v>0</v>
      </c>
      <c r="X17" s="111">
        <f>+DIC!X17</f>
        <v>0</v>
      </c>
      <c r="Y17" s="101">
        <f t="shared" si="3"/>
        <v>0</v>
      </c>
      <c r="Z17" s="112"/>
      <c r="AA17" s="113"/>
      <c r="AB17" s="191"/>
      <c r="AC17" s="192"/>
      <c r="AD17" s="43"/>
      <c r="AE17" s="44"/>
      <c r="AF17" s="44"/>
    </row>
    <row r="18" spans="1:32" ht="45" customHeight="1">
      <c r="A18" s="102">
        <v>5</v>
      </c>
      <c r="B18" s="103">
        <f>+DIC!B18</f>
        <v>0</v>
      </c>
      <c r="C18" s="104">
        <f>+DIC!C18</f>
        <v>0</v>
      </c>
      <c r="D18" s="102">
        <f>+DIC!D18</f>
        <v>0</v>
      </c>
      <c r="E18" s="105">
        <f>+DIC!E18</f>
        <v>0</v>
      </c>
      <c r="F18" s="102">
        <f>+DIC!F18</f>
        <v>0</v>
      </c>
      <c r="G18" s="106">
        <f>+DIC!G18</f>
        <v>0</v>
      </c>
      <c r="H18" s="107">
        <f>+DIC!H18</f>
        <v>0</v>
      </c>
      <c r="I18" s="105" t="str">
        <f>+DIC!I18</f>
        <v>---</v>
      </c>
      <c r="J18" s="108" t="s">
        <v>97</v>
      </c>
      <c r="K18" s="108" t="s">
        <v>97</v>
      </c>
      <c r="L18" s="102">
        <f>+DIC!L18</f>
        <v>0</v>
      </c>
      <c r="M18" s="102">
        <f>+DIC!M18</f>
        <v>0</v>
      </c>
      <c r="N18" s="102">
        <f>+DIC!N18</f>
        <v>0</v>
      </c>
      <c r="O18" s="109">
        <f>+DIC!O18</f>
        <v>0</v>
      </c>
      <c r="P18" s="102">
        <f>+DIC!P18</f>
        <v>0</v>
      </c>
      <c r="Q18" s="102">
        <f>+DIC!Q18</f>
        <v>3</v>
      </c>
      <c r="R18" s="110">
        <f>+DIC!R18</f>
        <v>0</v>
      </c>
      <c r="S18" s="110">
        <f>+DIC!S18</f>
        <v>0</v>
      </c>
      <c r="T18" s="101">
        <f t="shared" si="0"/>
        <v>0</v>
      </c>
      <c r="U18" s="101">
        <f t="shared" si="1"/>
        <v>0</v>
      </c>
      <c r="V18" s="101">
        <f t="shared" si="2"/>
        <v>0</v>
      </c>
      <c r="W18" s="111">
        <f>+DIC!W18</f>
        <v>0</v>
      </c>
      <c r="X18" s="111">
        <f>+DIC!X18</f>
        <v>0</v>
      </c>
      <c r="Y18" s="101">
        <f t="shared" si="3"/>
        <v>0</v>
      </c>
      <c r="Z18" s="112"/>
      <c r="AA18" s="113"/>
      <c r="AB18" s="191"/>
      <c r="AC18" s="192"/>
      <c r="AD18" s="43"/>
      <c r="AE18" s="44"/>
      <c r="AF18" s="44"/>
    </row>
    <row r="19" spans="1:32" ht="45" customHeight="1">
      <c r="A19" s="102">
        <v>6</v>
      </c>
      <c r="B19" s="103">
        <f>+DIC!B19</f>
        <v>0</v>
      </c>
      <c r="C19" s="104">
        <f>+DIC!C19</f>
        <v>0</v>
      </c>
      <c r="D19" s="102">
        <f>+DIC!D19</f>
        <v>0</v>
      </c>
      <c r="E19" s="105">
        <f>+DIC!E19</f>
        <v>0</v>
      </c>
      <c r="F19" s="102">
        <f>+DIC!F19</f>
        <v>0</v>
      </c>
      <c r="G19" s="106">
        <f>+DIC!G19</f>
        <v>0</v>
      </c>
      <c r="H19" s="107">
        <f>+DIC!H19</f>
        <v>0</v>
      </c>
      <c r="I19" s="105" t="str">
        <f>+DIC!I19</f>
        <v>---</v>
      </c>
      <c r="J19" s="108" t="s">
        <v>97</v>
      </c>
      <c r="K19" s="108" t="s">
        <v>97</v>
      </c>
      <c r="L19" s="102">
        <f>+DIC!L19</f>
        <v>0</v>
      </c>
      <c r="M19" s="102">
        <f>+DIC!M19</f>
        <v>0</v>
      </c>
      <c r="N19" s="102">
        <f>+DIC!N19</f>
        <v>0</v>
      </c>
      <c r="O19" s="109">
        <f>+DIC!O19</f>
        <v>0</v>
      </c>
      <c r="P19" s="102">
        <f>+DIC!P19</f>
        <v>0</v>
      </c>
      <c r="Q19" s="102">
        <f>+DIC!Q19</f>
        <v>3</v>
      </c>
      <c r="R19" s="110">
        <f>+DIC!R19</f>
        <v>0</v>
      </c>
      <c r="S19" s="110">
        <f>+DIC!S19</f>
        <v>0</v>
      </c>
      <c r="T19" s="101">
        <f t="shared" si="0"/>
        <v>0</v>
      </c>
      <c r="U19" s="101">
        <f t="shared" si="1"/>
        <v>0</v>
      </c>
      <c r="V19" s="101">
        <f t="shared" si="2"/>
        <v>0</v>
      </c>
      <c r="W19" s="111">
        <f>+DIC!W19</f>
        <v>0</v>
      </c>
      <c r="X19" s="111">
        <f>+DIC!X19</f>
        <v>0</v>
      </c>
      <c r="Y19" s="101">
        <f t="shared" si="3"/>
        <v>0</v>
      </c>
      <c r="Z19" s="112"/>
      <c r="AA19" s="113"/>
      <c r="AB19" s="191"/>
      <c r="AC19" s="192"/>
      <c r="AD19" s="44"/>
      <c r="AE19" s="44"/>
      <c r="AF19" s="44"/>
    </row>
    <row r="20" spans="1:32" ht="45" customHeight="1">
      <c r="A20" s="102">
        <v>7</v>
      </c>
      <c r="B20" s="103">
        <f>+DIC!B20</f>
        <v>0</v>
      </c>
      <c r="C20" s="104">
        <f>+DIC!C20</f>
        <v>0</v>
      </c>
      <c r="D20" s="102">
        <f>+DIC!D20</f>
        <v>0</v>
      </c>
      <c r="E20" s="105">
        <f>+DIC!E20</f>
        <v>0</v>
      </c>
      <c r="F20" s="102">
        <f>+DIC!F20</f>
        <v>0</v>
      </c>
      <c r="G20" s="106">
        <f>+DIC!G20</f>
        <v>0</v>
      </c>
      <c r="H20" s="107">
        <f>+DIC!H20</f>
        <v>0</v>
      </c>
      <c r="I20" s="105" t="str">
        <f>+DIC!I20</f>
        <v>---</v>
      </c>
      <c r="J20" s="108" t="s">
        <v>97</v>
      </c>
      <c r="K20" s="108" t="s">
        <v>97</v>
      </c>
      <c r="L20" s="102">
        <f>+DIC!L20</f>
        <v>0</v>
      </c>
      <c r="M20" s="102">
        <f>+DIC!M20</f>
        <v>0</v>
      </c>
      <c r="N20" s="102">
        <f>+DIC!N20</f>
        <v>0</v>
      </c>
      <c r="O20" s="109">
        <f>+DIC!O20</f>
        <v>0</v>
      </c>
      <c r="P20" s="102">
        <f>+DIC!P20</f>
        <v>0</v>
      </c>
      <c r="Q20" s="102">
        <f>+DIC!Q20</f>
        <v>3</v>
      </c>
      <c r="R20" s="110">
        <f>+DIC!R20</f>
        <v>0</v>
      </c>
      <c r="S20" s="110">
        <f>+DIC!S20</f>
        <v>0</v>
      </c>
      <c r="T20" s="101">
        <f t="shared" si="0"/>
        <v>0</v>
      </c>
      <c r="U20" s="101">
        <f t="shared" si="1"/>
        <v>0</v>
      </c>
      <c r="V20" s="101">
        <f t="shared" si="2"/>
        <v>0</v>
      </c>
      <c r="W20" s="111">
        <f>+DIC!W20</f>
        <v>0</v>
      </c>
      <c r="X20" s="111">
        <f>+DIC!X20</f>
        <v>0</v>
      </c>
      <c r="Y20" s="101">
        <f t="shared" si="3"/>
        <v>0</v>
      </c>
      <c r="Z20" s="112"/>
      <c r="AA20" s="113"/>
      <c r="AB20" s="191"/>
      <c r="AC20" s="192"/>
      <c r="AD20" s="44"/>
      <c r="AE20" s="44"/>
      <c r="AF20" s="44"/>
    </row>
    <row r="21" spans="1:32" ht="45" customHeight="1">
      <c r="A21" s="102">
        <v>8</v>
      </c>
      <c r="B21" s="103">
        <f>+DIC!B21</f>
        <v>0</v>
      </c>
      <c r="C21" s="104">
        <f>+DIC!C21</f>
        <v>0</v>
      </c>
      <c r="D21" s="102">
        <f>+DIC!D21</f>
        <v>0</v>
      </c>
      <c r="E21" s="105">
        <f>+DIC!E21</f>
        <v>0</v>
      </c>
      <c r="F21" s="102">
        <f>+DIC!F21</f>
        <v>0</v>
      </c>
      <c r="G21" s="106">
        <f>+DIC!G21</f>
        <v>0</v>
      </c>
      <c r="H21" s="107">
        <f>+DIC!H21</f>
        <v>0</v>
      </c>
      <c r="I21" s="105" t="str">
        <f>+DIC!I21</f>
        <v>---</v>
      </c>
      <c r="J21" s="108" t="s">
        <v>97</v>
      </c>
      <c r="K21" s="108" t="s">
        <v>97</v>
      </c>
      <c r="L21" s="102">
        <f>+DIC!L21</f>
        <v>0</v>
      </c>
      <c r="M21" s="102">
        <f>+DIC!M21</f>
        <v>0</v>
      </c>
      <c r="N21" s="102">
        <f>+DIC!N21</f>
        <v>0</v>
      </c>
      <c r="O21" s="109">
        <f>+DIC!O21</f>
        <v>0</v>
      </c>
      <c r="P21" s="102">
        <f>+DIC!P21</f>
        <v>0</v>
      </c>
      <c r="Q21" s="102">
        <f>+DIC!Q21</f>
        <v>3</v>
      </c>
      <c r="R21" s="110">
        <f>+DIC!R21</f>
        <v>0</v>
      </c>
      <c r="S21" s="110">
        <f>+DIC!S21</f>
        <v>0</v>
      </c>
      <c r="T21" s="101">
        <f t="shared" si="0"/>
        <v>0</v>
      </c>
      <c r="U21" s="101">
        <f t="shared" si="1"/>
        <v>0</v>
      </c>
      <c r="V21" s="101">
        <f t="shared" si="2"/>
        <v>0</v>
      </c>
      <c r="W21" s="111">
        <f>+DIC!W21</f>
        <v>0</v>
      </c>
      <c r="X21" s="111">
        <f>+DIC!X21</f>
        <v>0</v>
      </c>
      <c r="Y21" s="101">
        <f t="shared" si="3"/>
        <v>0</v>
      </c>
      <c r="Z21" s="112"/>
      <c r="AA21" s="113"/>
      <c r="AB21" s="191"/>
      <c r="AC21" s="192"/>
      <c r="AD21" s="44"/>
      <c r="AE21" s="44"/>
      <c r="AF21" s="44"/>
    </row>
    <row r="22" spans="1:32" ht="45" customHeight="1">
      <c r="A22" s="102">
        <v>9</v>
      </c>
      <c r="B22" s="103">
        <f>+DIC!B22</f>
        <v>0</v>
      </c>
      <c r="C22" s="104">
        <f>+DIC!C22</f>
        <v>0</v>
      </c>
      <c r="D22" s="102">
        <f>+DIC!D22</f>
        <v>0</v>
      </c>
      <c r="E22" s="105">
        <f>+DIC!E22</f>
        <v>0</v>
      </c>
      <c r="F22" s="102">
        <f>+DIC!F22</f>
        <v>0</v>
      </c>
      <c r="G22" s="106">
        <f>+DIC!G22</f>
        <v>0</v>
      </c>
      <c r="H22" s="107">
        <f>+DIC!H22</f>
        <v>0</v>
      </c>
      <c r="I22" s="105" t="str">
        <f>+DIC!I22</f>
        <v>---</v>
      </c>
      <c r="J22" s="108" t="s">
        <v>97</v>
      </c>
      <c r="K22" s="108" t="s">
        <v>97</v>
      </c>
      <c r="L22" s="102">
        <f>+DIC!L22</f>
        <v>0</v>
      </c>
      <c r="M22" s="102">
        <f>+DIC!M22</f>
        <v>0</v>
      </c>
      <c r="N22" s="102">
        <f>+DIC!N22</f>
        <v>0</v>
      </c>
      <c r="O22" s="109">
        <f>+DIC!O22</f>
        <v>0</v>
      </c>
      <c r="P22" s="102">
        <f>+DIC!P22</f>
        <v>0</v>
      </c>
      <c r="Q22" s="102">
        <f>+DIC!Q22</f>
        <v>3</v>
      </c>
      <c r="R22" s="110">
        <f>+DIC!R22</f>
        <v>0</v>
      </c>
      <c r="S22" s="110">
        <f>+DIC!S22</f>
        <v>0</v>
      </c>
      <c r="T22" s="101">
        <f t="shared" si="0"/>
        <v>0</v>
      </c>
      <c r="U22" s="101">
        <f t="shared" si="1"/>
        <v>0</v>
      </c>
      <c r="V22" s="101">
        <f t="shared" si="2"/>
        <v>0</v>
      </c>
      <c r="W22" s="111">
        <f>+DIC!W22</f>
        <v>0</v>
      </c>
      <c r="X22" s="111">
        <f>+DIC!X22</f>
        <v>0</v>
      </c>
      <c r="Y22" s="101">
        <f t="shared" si="3"/>
        <v>0</v>
      </c>
      <c r="Z22" s="112"/>
      <c r="AA22" s="113"/>
      <c r="AB22" s="191"/>
      <c r="AC22" s="192"/>
      <c r="AD22" s="44"/>
      <c r="AE22" s="44"/>
      <c r="AF22" s="44"/>
    </row>
    <row r="23" spans="1:32" ht="45" customHeight="1">
      <c r="A23" s="102">
        <v>10</v>
      </c>
      <c r="B23" s="103">
        <f>+DIC!B23</f>
        <v>0</v>
      </c>
      <c r="C23" s="104">
        <f>+DIC!C23</f>
        <v>0</v>
      </c>
      <c r="D23" s="102">
        <f>+DIC!D23</f>
        <v>0</v>
      </c>
      <c r="E23" s="105">
        <f>+DIC!E23</f>
        <v>0</v>
      </c>
      <c r="F23" s="102">
        <f>+DIC!F23</f>
        <v>0</v>
      </c>
      <c r="G23" s="106">
        <f>+DIC!G23</f>
        <v>0</v>
      </c>
      <c r="H23" s="107">
        <f>+DIC!H23</f>
        <v>0</v>
      </c>
      <c r="I23" s="105" t="str">
        <f>+DIC!I23</f>
        <v>---</v>
      </c>
      <c r="J23" s="108" t="s">
        <v>97</v>
      </c>
      <c r="K23" s="108" t="s">
        <v>97</v>
      </c>
      <c r="L23" s="102">
        <f>+DIC!L23</f>
        <v>0</v>
      </c>
      <c r="M23" s="102">
        <f>+DIC!M23</f>
        <v>0</v>
      </c>
      <c r="N23" s="102">
        <f>+DIC!N23</f>
        <v>0</v>
      </c>
      <c r="O23" s="109">
        <f>+DIC!O23</f>
        <v>0</v>
      </c>
      <c r="P23" s="102">
        <f>+DIC!P23</f>
        <v>0</v>
      </c>
      <c r="Q23" s="102">
        <f>+DIC!Q23</f>
        <v>3</v>
      </c>
      <c r="R23" s="110">
        <f>+DIC!R23</f>
        <v>0</v>
      </c>
      <c r="S23" s="110">
        <f>+DIC!S23</f>
        <v>0</v>
      </c>
      <c r="T23" s="101">
        <f t="shared" si="0"/>
        <v>0</v>
      </c>
      <c r="U23" s="101">
        <f t="shared" si="1"/>
        <v>0</v>
      </c>
      <c r="V23" s="101">
        <f t="shared" si="2"/>
        <v>0</v>
      </c>
      <c r="W23" s="111">
        <f>+DIC!W23</f>
        <v>0</v>
      </c>
      <c r="X23" s="111">
        <f>+DIC!X23</f>
        <v>0</v>
      </c>
      <c r="Y23" s="101">
        <f t="shared" si="3"/>
        <v>0</v>
      </c>
      <c r="Z23" s="112"/>
      <c r="AA23" s="113"/>
      <c r="AB23" s="191"/>
      <c r="AC23" s="192"/>
      <c r="AD23" s="44"/>
      <c r="AE23" s="44"/>
      <c r="AF23" s="44"/>
    </row>
    <row r="24" spans="1:32" ht="45" customHeight="1">
      <c r="A24" s="102">
        <v>11</v>
      </c>
      <c r="B24" s="103">
        <f>+DIC!B24</f>
        <v>0</v>
      </c>
      <c r="C24" s="104">
        <f>+DIC!C24</f>
        <v>0</v>
      </c>
      <c r="D24" s="102">
        <f>+DIC!D24</f>
        <v>0</v>
      </c>
      <c r="E24" s="105">
        <f>+DIC!E24</f>
        <v>0</v>
      </c>
      <c r="F24" s="102">
        <f>+DIC!F24</f>
        <v>0</v>
      </c>
      <c r="G24" s="106">
        <f>+DIC!G24</f>
        <v>0</v>
      </c>
      <c r="H24" s="107">
        <f>+DIC!H24</f>
        <v>0</v>
      </c>
      <c r="I24" s="105" t="str">
        <f>+DIC!I24</f>
        <v>---</v>
      </c>
      <c r="J24" s="108" t="s">
        <v>97</v>
      </c>
      <c r="K24" s="108" t="s">
        <v>97</v>
      </c>
      <c r="L24" s="102">
        <f>+DIC!L24</f>
        <v>0</v>
      </c>
      <c r="M24" s="102">
        <f>+DIC!M24</f>
        <v>0</v>
      </c>
      <c r="N24" s="102">
        <f>+DIC!N24</f>
        <v>0</v>
      </c>
      <c r="O24" s="109">
        <f>+DIC!O24</f>
        <v>0</v>
      </c>
      <c r="P24" s="102">
        <f>+DIC!P24</f>
        <v>0</v>
      </c>
      <c r="Q24" s="102">
        <f>+DIC!Q24</f>
        <v>3</v>
      </c>
      <c r="R24" s="110">
        <f>+DIC!R24</f>
        <v>0</v>
      </c>
      <c r="S24" s="110">
        <f>+DIC!S24</f>
        <v>0</v>
      </c>
      <c r="T24" s="101">
        <f t="shared" si="0"/>
        <v>0</v>
      </c>
      <c r="U24" s="101">
        <f t="shared" si="1"/>
        <v>0</v>
      </c>
      <c r="V24" s="101">
        <f t="shared" si="2"/>
        <v>0</v>
      </c>
      <c r="W24" s="111">
        <f>+DIC!W24</f>
        <v>0</v>
      </c>
      <c r="X24" s="111">
        <f>+DIC!X24</f>
        <v>0</v>
      </c>
      <c r="Y24" s="101">
        <f t="shared" si="3"/>
        <v>0</v>
      </c>
      <c r="Z24" s="112"/>
      <c r="AA24" s="113"/>
      <c r="AB24" s="191"/>
      <c r="AC24" s="192"/>
      <c r="AD24" s="44"/>
      <c r="AE24" s="44"/>
      <c r="AF24" s="44"/>
    </row>
    <row r="25" spans="1:32" ht="45" customHeight="1">
      <c r="A25" s="102">
        <v>12</v>
      </c>
      <c r="B25" s="103">
        <f>+DIC!B25</f>
        <v>0</v>
      </c>
      <c r="C25" s="104">
        <f>+DIC!C25</f>
        <v>0</v>
      </c>
      <c r="D25" s="102">
        <f>+DIC!D25</f>
        <v>0</v>
      </c>
      <c r="E25" s="105">
        <f>+DIC!E25</f>
        <v>0</v>
      </c>
      <c r="F25" s="102">
        <f>+DIC!F25</f>
        <v>0</v>
      </c>
      <c r="G25" s="106">
        <f>+DIC!G25</f>
        <v>0</v>
      </c>
      <c r="H25" s="107">
        <f>+DIC!H25</f>
        <v>0</v>
      </c>
      <c r="I25" s="105" t="str">
        <f>+DIC!I25</f>
        <v>---</v>
      </c>
      <c r="J25" s="108" t="s">
        <v>97</v>
      </c>
      <c r="K25" s="108" t="s">
        <v>97</v>
      </c>
      <c r="L25" s="102">
        <f>+DIC!L25</f>
        <v>0</v>
      </c>
      <c r="M25" s="102">
        <f>+DIC!M25</f>
        <v>0</v>
      </c>
      <c r="N25" s="102">
        <f>+DIC!N25</f>
        <v>0</v>
      </c>
      <c r="O25" s="109">
        <f>+DIC!O25</f>
        <v>0</v>
      </c>
      <c r="P25" s="102">
        <f>+DIC!P25</f>
        <v>0</v>
      </c>
      <c r="Q25" s="102">
        <f>+DIC!Q25</f>
        <v>3</v>
      </c>
      <c r="R25" s="110">
        <f>+DIC!R25</f>
        <v>0</v>
      </c>
      <c r="S25" s="110">
        <f>+DIC!S25</f>
        <v>0</v>
      </c>
      <c r="T25" s="101">
        <f t="shared" si="0"/>
        <v>0</v>
      </c>
      <c r="U25" s="101">
        <f t="shared" si="1"/>
        <v>0</v>
      </c>
      <c r="V25" s="101">
        <f t="shared" si="2"/>
        <v>0</v>
      </c>
      <c r="W25" s="111">
        <f>+DIC!W25</f>
        <v>0</v>
      </c>
      <c r="X25" s="111">
        <f>+DIC!X25</f>
        <v>0</v>
      </c>
      <c r="Y25" s="101">
        <f t="shared" si="3"/>
        <v>0</v>
      </c>
      <c r="Z25" s="112"/>
      <c r="AA25" s="113"/>
      <c r="AB25" s="191"/>
      <c r="AC25" s="192"/>
      <c r="AD25" s="44"/>
      <c r="AE25" s="44"/>
      <c r="AF25" s="44"/>
    </row>
    <row r="26" spans="1:32" ht="45" customHeight="1">
      <c r="A26" s="102">
        <v>13</v>
      </c>
      <c r="B26" s="103">
        <f>+DIC!B26</f>
        <v>0</v>
      </c>
      <c r="C26" s="104">
        <f>+DIC!C26</f>
        <v>0</v>
      </c>
      <c r="D26" s="102">
        <f>+DIC!D26</f>
        <v>0</v>
      </c>
      <c r="E26" s="105">
        <f>+DIC!E26</f>
        <v>0</v>
      </c>
      <c r="F26" s="102">
        <f>+DIC!F26</f>
        <v>0</v>
      </c>
      <c r="G26" s="106">
        <f>+DIC!G26</f>
        <v>0</v>
      </c>
      <c r="H26" s="107">
        <f>+DIC!H26</f>
        <v>0</v>
      </c>
      <c r="I26" s="105" t="str">
        <f>+DIC!I26</f>
        <v>---</v>
      </c>
      <c r="J26" s="108" t="s">
        <v>97</v>
      </c>
      <c r="K26" s="108" t="s">
        <v>97</v>
      </c>
      <c r="L26" s="102">
        <f>+DIC!L26</f>
        <v>0</v>
      </c>
      <c r="M26" s="102">
        <f>+DIC!M26</f>
        <v>0</v>
      </c>
      <c r="N26" s="102">
        <f>+DIC!N26</f>
        <v>0</v>
      </c>
      <c r="O26" s="109">
        <f>+DIC!O26</f>
        <v>0</v>
      </c>
      <c r="P26" s="102">
        <f>+DIC!P26</f>
        <v>0</v>
      </c>
      <c r="Q26" s="102">
        <f>+DIC!Q26</f>
        <v>3</v>
      </c>
      <c r="R26" s="110">
        <f>+DIC!R26</f>
        <v>0</v>
      </c>
      <c r="S26" s="110">
        <f>+DIC!S26</f>
        <v>0</v>
      </c>
      <c r="T26" s="101">
        <f t="shared" si="0"/>
        <v>0</v>
      </c>
      <c r="U26" s="101">
        <f t="shared" si="1"/>
        <v>0</v>
      </c>
      <c r="V26" s="101">
        <f t="shared" si="2"/>
        <v>0</v>
      </c>
      <c r="W26" s="111">
        <f>+DIC!W26</f>
        <v>0</v>
      </c>
      <c r="X26" s="111">
        <f>+DIC!X26</f>
        <v>0</v>
      </c>
      <c r="Y26" s="101">
        <f t="shared" si="3"/>
        <v>0</v>
      </c>
      <c r="Z26" s="112"/>
      <c r="AA26" s="113"/>
      <c r="AB26" s="191"/>
      <c r="AC26" s="192"/>
      <c r="AD26" s="44"/>
      <c r="AE26" s="44"/>
      <c r="AF26" s="44"/>
    </row>
    <row r="27" spans="1:32" ht="45" customHeight="1">
      <c r="A27" s="102">
        <v>14</v>
      </c>
      <c r="B27" s="103">
        <f>+DIC!B27</f>
        <v>0</v>
      </c>
      <c r="C27" s="104">
        <f>+DIC!C27</f>
        <v>0</v>
      </c>
      <c r="D27" s="102">
        <f>+DIC!D27</f>
        <v>0</v>
      </c>
      <c r="E27" s="105">
        <f>+DIC!E27</f>
        <v>0</v>
      </c>
      <c r="F27" s="102">
        <f>+DIC!F27</f>
        <v>0</v>
      </c>
      <c r="G27" s="106">
        <f>+DIC!G27</f>
        <v>0</v>
      </c>
      <c r="H27" s="107">
        <f>+DIC!H27</f>
        <v>0</v>
      </c>
      <c r="I27" s="105" t="str">
        <f>+DIC!I27</f>
        <v>---</v>
      </c>
      <c r="J27" s="108" t="s">
        <v>97</v>
      </c>
      <c r="K27" s="108" t="s">
        <v>97</v>
      </c>
      <c r="L27" s="102">
        <f>+DIC!L27</f>
        <v>0</v>
      </c>
      <c r="M27" s="102">
        <f>+DIC!M27</f>
        <v>0</v>
      </c>
      <c r="N27" s="102">
        <f>+DIC!N27</f>
        <v>0</v>
      </c>
      <c r="O27" s="109">
        <f>+DIC!O27</f>
        <v>0</v>
      </c>
      <c r="P27" s="102">
        <f>+DIC!P27</f>
        <v>0</v>
      </c>
      <c r="Q27" s="102">
        <f>+DIC!Q27</f>
        <v>3</v>
      </c>
      <c r="R27" s="110">
        <f>+DIC!R27</f>
        <v>0</v>
      </c>
      <c r="S27" s="110">
        <f>+DIC!S27</f>
        <v>0</v>
      </c>
      <c r="T27" s="101">
        <f t="shared" si="0"/>
        <v>0</v>
      </c>
      <c r="U27" s="101">
        <f t="shared" si="1"/>
        <v>0</v>
      </c>
      <c r="V27" s="101">
        <f t="shared" si="2"/>
        <v>0</v>
      </c>
      <c r="W27" s="111">
        <f>+DIC!W27</f>
        <v>0</v>
      </c>
      <c r="X27" s="111">
        <f>+DIC!X27</f>
        <v>0</v>
      </c>
      <c r="Y27" s="101">
        <f t="shared" si="3"/>
        <v>0</v>
      </c>
      <c r="Z27" s="112"/>
      <c r="AA27" s="113"/>
      <c r="AB27" s="191"/>
      <c r="AC27" s="192"/>
      <c r="AD27" s="44"/>
      <c r="AE27" s="44"/>
      <c r="AF27" s="44"/>
    </row>
    <row r="28" spans="1:32" ht="45" customHeight="1">
      <c r="A28" s="102">
        <v>15</v>
      </c>
      <c r="B28" s="103">
        <f>+DIC!B28</f>
        <v>0</v>
      </c>
      <c r="C28" s="104">
        <f>+DIC!C28</f>
        <v>0</v>
      </c>
      <c r="D28" s="102">
        <f>+DIC!D28</f>
        <v>0</v>
      </c>
      <c r="E28" s="105">
        <f>+DIC!E28</f>
        <v>0</v>
      </c>
      <c r="F28" s="102">
        <f>+DIC!F28</f>
        <v>0</v>
      </c>
      <c r="G28" s="106">
        <f>+DIC!G28</f>
        <v>0</v>
      </c>
      <c r="H28" s="107">
        <f>+DIC!H28</f>
        <v>0</v>
      </c>
      <c r="I28" s="105" t="str">
        <f>+DIC!I28</f>
        <v>---</v>
      </c>
      <c r="J28" s="108" t="s">
        <v>97</v>
      </c>
      <c r="K28" s="108" t="s">
        <v>97</v>
      </c>
      <c r="L28" s="102">
        <f>+DIC!L28</f>
        <v>0</v>
      </c>
      <c r="M28" s="102">
        <f>+DIC!M28</f>
        <v>0</v>
      </c>
      <c r="N28" s="102">
        <f>+DIC!N28</f>
        <v>0</v>
      </c>
      <c r="O28" s="109">
        <f>+DIC!O28</f>
        <v>0</v>
      </c>
      <c r="P28" s="102">
        <f>+DIC!P28</f>
        <v>0</v>
      </c>
      <c r="Q28" s="102">
        <f>+DIC!Q28</f>
        <v>3</v>
      </c>
      <c r="R28" s="110">
        <f>+DIC!R28</f>
        <v>0</v>
      </c>
      <c r="S28" s="110">
        <f>+DIC!S28</f>
        <v>0</v>
      </c>
      <c r="T28" s="101">
        <f t="shared" si="0"/>
        <v>0</v>
      </c>
      <c r="U28" s="101">
        <f t="shared" si="1"/>
        <v>0</v>
      </c>
      <c r="V28" s="101">
        <f t="shared" si="2"/>
        <v>0</v>
      </c>
      <c r="W28" s="111">
        <f>+DIC!W28</f>
        <v>0</v>
      </c>
      <c r="X28" s="111">
        <f>+DIC!X28</f>
        <v>0</v>
      </c>
      <c r="Y28" s="101">
        <f t="shared" si="3"/>
        <v>0</v>
      </c>
      <c r="Z28" s="112"/>
      <c r="AA28" s="113"/>
      <c r="AB28" s="191"/>
      <c r="AC28" s="192"/>
      <c r="AD28" s="44"/>
      <c r="AE28" s="44"/>
      <c r="AF28" s="44"/>
    </row>
    <row r="29" spans="1:32" ht="45" customHeight="1">
      <c r="A29" s="102">
        <v>16</v>
      </c>
      <c r="B29" s="103">
        <f>+DIC!B29</f>
        <v>0</v>
      </c>
      <c r="C29" s="104">
        <f>+DIC!C29</f>
        <v>0</v>
      </c>
      <c r="D29" s="102">
        <f>+DIC!D29</f>
        <v>0</v>
      </c>
      <c r="E29" s="105">
        <f>+DIC!E29</f>
        <v>0</v>
      </c>
      <c r="F29" s="102">
        <f>+DIC!F29</f>
        <v>0</v>
      </c>
      <c r="G29" s="106">
        <f>+DIC!G29</f>
        <v>0</v>
      </c>
      <c r="H29" s="107">
        <f>+DIC!H29</f>
        <v>0</v>
      </c>
      <c r="I29" s="105" t="str">
        <f>+DIC!I29</f>
        <v>---</v>
      </c>
      <c r="J29" s="108" t="s">
        <v>97</v>
      </c>
      <c r="K29" s="108" t="s">
        <v>97</v>
      </c>
      <c r="L29" s="102">
        <f>+DIC!L29</f>
        <v>0</v>
      </c>
      <c r="M29" s="102">
        <f>+DIC!M29</f>
        <v>0</v>
      </c>
      <c r="N29" s="102">
        <f>+DIC!N29</f>
        <v>0</v>
      </c>
      <c r="O29" s="109">
        <f>+DIC!O29</f>
        <v>0</v>
      </c>
      <c r="P29" s="102">
        <f>+DIC!P29</f>
        <v>0</v>
      </c>
      <c r="Q29" s="102">
        <f>+DIC!Q29</f>
        <v>3</v>
      </c>
      <c r="R29" s="110">
        <f>+DIC!R29</f>
        <v>0</v>
      </c>
      <c r="S29" s="110">
        <f>+DIC!S29</f>
        <v>0</v>
      </c>
      <c r="T29" s="101">
        <f t="shared" si="0"/>
        <v>0</v>
      </c>
      <c r="U29" s="101">
        <f t="shared" si="1"/>
        <v>0</v>
      </c>
      <c r="V29" s="101">
        <f t="shared" si="2"/>
        <v>0</v>
      </c>
      <c r="W29" s="111">
        <f>+DIC!W29</f>
        <v>0</v>
      </c>
      <c r="X29" s="111">
        <f>+DIC!X29</f>
        <v>0</v>
      </c>
      <c r="Y29" s="101">
        <f t="shared" si="3"/>
        <v>0</v>
      </c>
      <c r="Z29" s="112"/>
      <c r="AA29" s="113"/>
      <c r="AB29" s="191"/>
      <c r="AC29" s="192"/>
      <c r="AD29" s="44"/>
      <c r="AE29" s="44"/>
      <c r="AF29" s="44"/>
    </row>
    <row r="30" spans="1:32" ht="45" customHeight="1">
      <c r="A30" s="102">
        <v>17</v>
      </c>
      <c r="B30" s="103">
        <f>+DIC!B30</f>
        <v>0</v>
      </c>
      <c r="C30" s="104">
        <f>+DIC!C30</f>
        <v>0</v>
      </c>
      <c r="D30" s="102">
        <f>+DIC!D30</f>
        <v>0</v>
      </c>
      <c r="E30" s="105">
        <f>+DIC!E30</f>
        <v>0</v>
      </c>
      <c r="F30" s="102">
        <f>+DIC!F30</f>
        <v>0</v>
      </c>
      <c r="G30" s="106">
        <f>+DIC!G30</f>
        <v>0</v>
      </c>
      <c r="H30" s="107">
        <f>+DIC!H30</f>
        <v>0</v>
      </c>
      <c r="I30" s="105" t="str">
        <f>+DIC!I30</f>
        <v>---</v>
      </c>
      <c r="J30" s="108" t="s">
        <v>97</v>
      </c>
      <c r="K30" s="108" t="s">
        <v>97</v>
      </c>
      <c r="L30" s="102">
        <f>+DIC!L30</f>
        <v>0</v>
      </c>
      <c r="M30" s="102">
        <f>+DIC!M30</f>
        <v>0</v>
      </c>
      <c r="N30" s="102">
        <f>+DIC!N30</f>
        <v>0</v>
      </c>
      <c r="O30" s="109">
        <f>+DIC!O30</f>
        <v>0</v>
      </c>
      <c r="P30" s="102">
        <f>+DIC!P30</f>
        <v>0</v>
      </c>
      <c r="Q30" s="102">
        <f>+DIC!Q30</f>
        <v>3</v>
      </c>
      <c r="R30" s="110">
        <f>+DIC!R30</f>
        <v>0</v>
      </c>
      <c r="S30" s="110">
        <f>+DIC!S30</f>
        <v>0</v>
      </c>
      <c r="T30" s="101">
        <f t="shared" si="0"/>
        <v>0</v>
      </c>
      <c r="U30" s="101">
        <f t="shared" si="1"/>
        <v>0</v>
      </c>
      <c r="V30" s="101">
        <f t="shared" si="2"/>
        <v>0</v>
      </c>
      <c r="W30" s="111">
        <f>+DIC!W30</f>
        <v>0</v>
      </c>
      <c r="X30" s="111">
        <f>+DIC!X30</f>
        <v>0</v>
      </c>
      <c r="Y30" s="101">
        <f t="shared" si="3"/>
        <v>0</v>
      </c>
      <c r="Z30" s="112"/>
      <c r="AA30" s="113"/>
      <c r="AB30" s="191"/>
      <c r="AC30" s="192"/>
      <c r="AD30" s="44"/>
      <c r="AE30" s="44"/>
      <c r="AF30" s="44"/>
    </row>
    <row r="31" spans="1:32" ht="45" customHeight="1" thickBot="1">
      <c r="A31" s="102">
        <v>18</v>
      </c>
      <c r="B31" s="103">
        <f>+DIC!B31</f>
        <v>0</v>
      </c>
      <c r="C31" s="104">
        <f>+DIC!C31</f>
        <v>0</v>
      </c>
      <c r="D31" s="102">
        <f>+DIC!D31</f>
        <v>0</v>
      </c>
      <c r="E31" s="105">
        <f>+DIC!E31</f>
        <v>0</v>
      </c>
      <c r="F31" s="102">
        <f>+DIC!F31</f>
        <v>0</v>
      </c>
      <c r="G31" s="106">
        <f>+DIC!G31</f>
        <v>0</v>
      </c>
      <c r="H31" s="107">
        <f>+DIC!H31</f>
        <v>0</v>
      </c>
      <c r="I31" s="105" t="str">
        <f>+DIC!I31</f>
        <v>---</v>
      </c>
      <c r="J31" s="108" t="s">
        <v>97</v>
      </c>
      <c r="K31" s="108" t="s">
        <v>97</v>
      </c>
      <c r="L31" s="102">
        <f>+DIC!L31</f>
        <v>0</v>
      </c>
      <c r="M31" s="102">
        <f>+DIC!M31</f>
        <v>0</v>
      </c>
      <c r="N31" s="102">
        <f>+DIC!N31</f>
        <v>0</v>
      </c>
      <c r="O31" s="109">
        <f>+DIC!O31</f>
        <v>0</v>
      </c>
      <c r="P31" s="102">
        <f>+DIC!P31</f>
        <v>0</v>
      </c>
      <c r="Q31" s="102">
        <f>+DIC!Q31</f>
        <v>3</v>
      </c>
      <c r="R31" s="110">
        <f>+DIC!R31</f>
        <v>0</v>
      </c>
      <c r="S31" s="110">
        <f>+DIC!S31</f>
        <v>0</v>
      </c>
      <c r="T31" s="101">
        <f t="shared" si="0"/>
        <v>0</v>
      </c>
      <c r="U31" s="101">
        <f t="shared" si="1"/>
        <v>0</v>
      </c>
      <c r="V31" s="101">
        <f t="shared" si="2"/>
        <v>0</v>
      </c>
      <c r="W31" s="111">
        <f>+DIC!W31</f>
        <v>0</v>
      </c>
      <c r="X31" s="111">
        <f>+DIC!X31</f>
        <v>0</v>
      </c>
      <c r="Y31" s="101">
        <f t="shared" si="3"/>
        <v>0</v>
      </c>
      <c r="Z31" s="112"/>
      <c r="AA31" s="113"/>
      <c r="AB31" s="191"/>
      <c r="AC31" s="192"/>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120</v>
      </c>
      <c r="B33" s="4"/>
      <c r="C33" s="4"/>
      <c r="D33" s="4"/>
      <c r="E33" s="99" t="str">
        <f>+DIC!E33</f>
        <v>---</v>
      </c>
      <c r="F33" s="4"/>
      <c r="G33" s="4"/>
      <c r="H33" s="4"/>
      <c r="I33" s="4"/>
      <c r="J33" s="4"/>
      <c r="K33" s="4"/>
      <c r="L33" s="4"/>
      <c r="M33" s="5"/>
      <c r="N33" s="5"/>
      <c r="O33" s="5"/>
      <c r="Q33" s="95" t="str">
        <f>+SET!Q33</f>
        <v>TOTALES HOJA N° 1/3</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121</v>
      </c>
      <c r="M35" s="35"/>
      <c r="N35" s="35"/>
      <c r="O35" s="35"/>
      <c r="R35" s="53"/>
      <c r="S35" s="114" t="s">
        <v>137</v>
      </c>
      <c r="T35" s="115" t="str">
        <f>IF(T33=0,"-",ROUND(T33*100/S33,2))</f>
        <v>-</v>
      </c>
      <c r="U35" s="115" t="str">
        <f>IF(U33=0,"-",ROUND(U33*100/S33,2))</f>
        <v>-</v>
      </c>
      <c r="V35" s="186" t="str">
        <f>IF(V33=0,"-",ROUND(V33*100/S33,2))</f>
        <v>-</v>
      </c>
      <c r="W35" s="187"/>
      <c r="X35" s="187"/>
      <c r="Y35" s="188"/>
      <c r="Z35" s="84"/>
      <c r="AA35" s="7"/>
      <c r="AB35" s="7"/>
      <c r="AC35" s="92"/>
    </row>
    <row r="36" spans="1:29" ht="27" customHeight="1">
      <c r="A36" s="83" t="s">
        <v>122</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248</v>
      </c>
      <c r="B40" s="55"/>
      <c r="C40" s="55"/>
      <c r="D40" s="55"/>
      <c r="K40" s="552" t="s">
        <v>123</v>
      </c>
      <c r="L40" s="552"/>
      <c r="M40" s="552"/>
      <c r="N40" s="552"/>
      <c r="O40" s="552"/>
      <c r="P40" s="552"/>
      <c r="R40" s="552" t="s">
        <v>124</v>
      </c>
      <c r="S40" s="552"/>
      <c r="T40" s="552"/>
      <c r="W40" s="56"/>
      <c r="X40" s="41"/>
      <c r="Y40" s="40"/>
      <c r="Z40" s="33"/>
      <c r="AC40" s="29"/>
    </row>
    <row r="41" spans="23:29" ht="27" customHeight="1" thickBot="1">
      <c r="W41" s="56"/>
      <c r="X41" s="41"/>
      <c r="Y41" s="40"/>
      <c r="Z41" s="33"/>
      <c r="AA41" s="69"/>
      <c r="AC41" s="29"/>
    </row>
    <row r="42" spans="1:29" ht="27" customHeight="1" thickBot="1">
      <c r="A42" s="93" t="s">
        <v>103</v>
      </c>
      <c r="D42" s="116" t="str">
        <f>+CARATULA!$A$86</f>
        <v>   01-09-17</v>
      </c>
      <c r="E42" s="119" t="str">
        <f>+CARATULA!$C$86</f>
        <v>  De 37 a 54 cargos docentes</v>
      </c>
      <c r="V42" s="553"/>
      <c r="W42" s="553"/>
      <c r="X42" s="553"/>
      <c r="Y42" s="554"/>
      <c r="Z42" s="575" t="s">
        <v>133</v>
      </c>
      <c r="AA42" s="576"/>
      <c r="AB42" s="576"/>
      <c r="AC42" s="577"/>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102</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104</v>
      </c>
      <c r="B53" s="58"/>
      <c r="C53" s="58"/>
      <c r="D53" s="58"/>
      <c r="E53" s="58"/>
      <c r="F53" s="58"/>
      <c r="G53" s="58"/>
      <c r="H53" s="58"/>
      <c r="I53" s="59"/>
      <c r="J53" s="59"/>
      <c r="K53" s="62" t="s">
        <v>105</v>
      </c>
      <c r="L53" s="62"/>
      <c r="M53" s="62"/>
      <c r="O53" s="62"/>
      <c r="P53" s="58"/>
      <c r="Q53" s="62"/>
      <c r="R53" s="62"/>
      <c r="S53" s="62"/>
      <c r="T53" s="62"/>
      <c r="U53" s="62"/>
      <c r="V53" s="63" t="s">
        <v>209</v>
      </c>
      <c r="W53" s="86" t="str">
        <f>+W$2</f>
        <v>SAC DICIEMBRE</v>
      </c>
      <c r="X53" s="64"/>
      <c r="Y53" s="185">
        <f>+CARATULA!$O$10</f>
        <v>2017</v>
      </c>
      <c r="AA53" s="122" t="str">
        <f>+AA$2</f>
        <v>X</v>
      </c>
      <c r="AB53" s="85" t="s">
        <v>126</v>
      </c>
      <c r="AC53" s="58"/>
    </row>
    <row r="54" spans="1:28" ht="27.75" customHeight="1" thickBot="1">
      <c r="A54" s="61" t="s">
        <v>106</v>
      </c>
      <c r="B54" s="58"/>
      <c r="C54" s="58"/>
      <c r="D54" s="58"/>
      <c r="E54" s="58"/>
      <c r="F54" s="58"/>
      <c r="G54" s="58"/>
      <c r="H54" s="58"/>
      <c r="I54" s="58"/>
      <c r="J54" s="58"/>
      <c r="K54" s="62" t="s">
        <v>107</v>
      </c>
      <c r="L54" s="62"/>
      <c r="M54" s="62"/>
      <c r="O54" s="62"/>
      <c r="P54" s="58"/>
      <c r="Q54" s="58"/>
      <c r="R54" s="62"/>
      <c r="S54" s="62"/>
      <c r="T54" s="62"/>
      <c r="U54" s="62"/>
      <c r="V54" s="58"/>
      <c r="W54" s="91" t="str">
        <f>+SET!W54</f>
        <v>HOJA N° 2/3</v>
      </c>
      <c r="X54" s="58"/>
      <c r="Z54" s="58"/>
      <c r="AA54" s="122">
        <f>+AA$3</f>
        <v>0</v>
      </c>
      <c r="AB54" s="85" t="s">
        <v>127</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108</v>
      </c>
      <c r="AB56" s="121">
        <f>+CARATULA!$H$17</f>
        <v>0</v>
      </c>
      <c r="AC56" s="58"/>
      <c r="AH56" s="58"/>
      <c r="AI56" s="58"/>
    </row>
    <row r="57" spans="26:29" ht="24" customHeight="1" thickBot="1">
      <c r="Z57" s="58" t="s">
        <v>109</v>
      </c>
      <c r="AA57" s="58"/>
      <c r="AB57" s="58"/>
      <c r="AC57" s="58"/>
    </row>
    <row r="58" spans="4:29" ht="24" customHeight="1" thickBot="1">
      <c r="D58" s="42" t="s">
        <v>63</v>
      </c>
      <c r="E58" s="87">
        <f>+CARATULA!$F$13</f>
        <v>0</v>
      </c>
      <c r="F58" s="3"/>
      <c r="G58" s="34"/>
      <c r="H58" s="38"/>
      <c r="I58" s="39"/>
      <c r="J58" s="39"/>
      <c r="K58" s="52" t="s">
        <v>90</v>
      </c>
      <c r="L58" s="88">
        <f>+CARATULA!$L$16</f>
        <v>0</v>
      </c>
      <c r="M58" s="34"/>
      <c r="N58" s="38"/>
      <c r="Q58" s="42" t="s">
        <v>89</v>
      </c>
      <c r="R58" s="90">
        <f>+CARATULA!$F$14</f>
        <v>0</v>
      </c>
      <c r="T58" s="42" t="s">
        <v>64</v>
      </c>
      <c r="U58" s="87">
        <f>+CARATULA!$F$15</f>
        <v>0</v>
      </c>
      <c r="V58" s="34"/>
      <c r="W58" s="34"/>
      <c r="X58" s="34"/>
      <c r="Y58" s="67"/>
      <c r="Z58" s="58"/>
      <c r="AA58" s="68" t="s">
        <v>110</v>
      </c>
      <c r="AB58" s="121">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111</v>
      </c>
      <c r="E60" s="87">
        <f>+CARATULA!$F$19</f>
        <v>0</v>
      </c>
      <c r="F60" s="3"/>
      <c r="G60" s="34"/>
      <c r="H60" s="38"/>
      <c r="I60" s="4"/>
      <c r="J60" s="4"/>
      <c r="K60" s="52" t="s">
        <v>112</v>
      </c>
      <c r="L60" s="249">
        <f>+CARATULA!$F$16</f>
        <v>0</v>
      </c>
      <c r="M60" s="34"/>
      <c r="N60" s="70"/>
      <c r="Q60" s="52" t="s">
        <v>113</v>
      </c>
      <c r="R60" s="89">
        <f>+CARATULA!$L$19</f>
        <v>0</v>
      </c>
      <c r="S60" s="3"/>
      <c r="T60" s="14"/>
      <c r="V60" s="52" t="s">
        <v>114</v>
      </c>
      <c r="W60" s="89">
        <f>+CARATULA!$F$18</f>
        <v>0</v>
      </c>
      <c r="X60" s="34"/>
      <c r="Y60" s="14"/>
      <c r="Z60" s="58"/>
      <c r="AA60" s="52" t="s">
        <v>125</v>
      </c>
      <c r="AB60" s="89">
        <f>+CARATULA!$L$17</f>
        <v>0</v>
      </c>
      <c r="AC60" s="65"/>
    </row>
    <row r="61" spans="8:29" ht="21" customHeight="1">
      <c r="H61" s="4"/>
      <c r="I61" s="4"/>
      <c r="J61" s="4"/>
      <c r="K61" s="4"/>
      <c r="L61" s="4"/>
      <c r="AC61"/>
    </row>
    <row r="62" spans="1:29" ht="16.5" customHeight="1">
      <c r="A62" s="555" t="s">
        <v>115</v>
      </c>
      <c r="B62" s="558" t="s">
        <v>72</v>
      </c>
      <c r="C62" s="559"/>
      <c r="D62" s="555" t="s">
        <v>75</v>
      </c>
      <c r="E62" s="555" t="s">
        <v>96</v>
      </c>
      <c r="F62" s="555" t="s">
        <v>76</v>
      </c>
      <c r="G62" s="555" t="s">
        <v>83</v>
      </c>
      <c r="H62" s="555" t="s">
        <v>70</v>
      </c>
      <c r="I62" s="555" t="s">
        <v>71</v>
      </c>
      <c r="J62" s="555" t="s">
        <v>80</v>
      </c>
      <c r="K62" s="555" t="s">
        <v>81</v>
      </c>
      <c r="L62" s="555" t="s">
        <v>82</v>
      </c>
      <c r="M62" s="560" t="s">
        <v>98</v>
      </c>
      <c r="N62" s="560" t="s">
        <v>99</v>
      </c>
      <c r="O62" s="555" t="s">
        <v>100</v>
      </c>
      <c r="P62" s="558" t="s">
        <v>84</v>
      </c>
      <c r="Q62" s="559"/>
      <c r="R62" s="566" t="s">
        <v>77</v>
      </c>
      <c r="S62" s="567" t="s">
        <v>47</v>
      </c>
      <c r="T62" s="558" t="s">
        <v>87</v>
      </c>
      <c r="U62" s="574" t="s">
        <v>48</v>
      </c>
      <c r="V62" s="559" t="s">
        <v>46</v>
      </c>
      <c r="W62" s="558" t="s">
        <v>116</v>
      </c>
      <c r="X62" s="574" t="s">
        <v>48</v>
      </c>
      <c r="Y62" s="559" t="s">
        <v>46</v>
      </c>
      <c r="Z62" s="570" t="s">
        <v>117</v>
      </c>
      <c r="AA62" s="568"/>
      <c r="AB62" s="570" t="s">
        <v>118</v>
      </c>
      <c r="AC62" s="568"/>
    </row>
    <row r="63" spans="1:29" ht="16.5" customHeight="1">
      <c r="A63" s="556" t="s">
        <v>45</v>
      </c>
      <c r="B63" s="560" t="s">
        <v>73</v>
      </c>
      <c r="C63" s="560" t="s">
        <v>74</v>
      </c>
      <c r="D63" s="556"/>
      <c r="E63" s="556"/>
      <c r="F63" s="556"/>
      <c r="G63" s="556"/>
      <c r="H63" s="556"/>
      <c r="I63" s="556"/>
      <c r="J63" s="556"/>
      <c r="K63" s="556"/>
      <c r="L63" s="556"/>
      <c r="M63" s="562"/>
      <c r="N63" s="562"/>
      <c r="O63" s="556"/>
      <c r="P63" s="560" t="s">
        <v>85</v>
      </c>
      <c r="Q63" s="560" t="s">
        <v>86</v>
      </c>
      <c r="R63" s="560" t="s">
        <v>79</v>
      </c>
      <c r="S63" s="560" t="s">
        <v>78</v>
      </c>
      <c r="T63" s="555" t="s">
        <v>119</v>
      </c>
      <c r="U63" s="555" t="s">
        <v>134</v>
      </c>
      <c r="V63" s="555" t="s">
        <v>46</v>
      </c>
      <c r="W63" s="555" t="s">
        <v>119</v>
      </c>
      <c r="X63" s="555" t="s">
        <v>134</v>
      </c>
      <c r="Y63" s="555" t="s">
        <v>46</v>
      </c>
      <c r="Z63" s="571"/>
      <c r="AA63" s="572"/>
      <c r="AB63" s="571"/>
      <c r="AC63" s="572"/>
    </row>
    <row r="64" spans="1:29" ht="16.5" customHeight="1">
      <c r="A64" s="557"/>
      <c r="B64" s="561"/>
      <c r="C64" s="561"/>
      <c r="D64" s="557"/>
      <c r="E64" s="557"/>
      <c r="F64" s="557"/>
      <c r="G64" s="557"/>
      <c r="H64" s="557"/>
      <c r="I64" s="557"/>
      <c r="J64" s="557"/>
      <c r="K64" s="557"/>
      <c r="L64" s="557"/>
      <c r="M64" s="561"/>
      <c r="N64" s="561"/>
      <c r="O64" s="557"/>
      <c r="P64" s="561"/>
      <c r="Q64" s="561"/>
      <c r="R64" s="561"/>
      <c r="S64" s="561"/>
      <c r="T64" s="557"/>
      <c r="U64" s="557"/>
      <c r="V64" s="557"/>
      <c r="W64" s="557"/>
      <c r="X64" s="557"/>
      <c r="Y64" s="557"/>
      <c r="Z64" s="573"/>
      <c r="AA64" s="569"/>
      <c r="AB64" s="573"/>
      <c r="AC64" s="569"/>
    </row>
    <row r="65" spans="1:29" ht="45" customHeight="1">
      <c r="A65" s="102">
        <v>19</v>
      </c>
      <c r="B65" s="103">
        <f>+DIC!B65</f>
        <v>0</v>
      </c>
      <c r="C65" s="104">
        <f>+DIC!C65</f>
        <v>0</v>
      </c>
      <c r="D65" s="102">
        <f>+DIC!D65</f>
        <v>0</v>
      </c>
      <c r="E65" s="105">
        <f>+DIC!E65</f>
        <v>0</v>
      </c>
      <c r="F65" s="102">
        <f>+DIC!F65</f>
        <v>0</v>
      </c>
      <c r="G65" s="106">
        <f>+DIC!G65</f>
        <v>0</v>
      </c>
      <c r="H65" s="107">
        <f>+DIC!H65</f>
        <v>0</v>
      </c>
      <c r="I65" s="105" t="str">
        <f>+DIC!I65</f>
        <v>---</v>
      </c>
      <c r="J65" s="108" t="s">
        <v>97</v>
      </c>
      <c r="K65" s="108" t="s">
        <v>97</v>
      </c>
      <c r="L65" s="102">
        <f>+DIC!L65</f>
        <v>0</v>
      </c>
      <c r="M65" s="102">
        <f>+DIC!M65</f>
        <v>0</v>
      </c>
      <c r="N65" s="102">
        <f>+DIC!N65</f>
        <v>0</v>
      </c>
      <c r="O65" s="109">
        <f>+DIC!O65</f>
        <v>0</v>
      </c>
      <c r="P65" s="102">
        <f>+DIC!P65</f>
        <v>0</v>
      </c>
      <c r="Q65" s="102">
        <f>+DIC!Q65</f>
        <v>3</v>
      </c>
      <c r="R65" s="110">
        <f>+DIC!R65</f>
        <v>0</v>
      </c>
      <c r="S65" s="110">
        <f>+DIC!S65</f>
        <v>0</v>
      </c>
      <c r="T65" s="101">
        <f aca="true" t="shared" si="5" ref="T65:T82">+ROUND(S65*16%,2)</f>
        <v>0</v>
      </c>
      <c r="U65" s="101">
        <f aca="true" t="shared" si="6" ref="U65:U82">+ROUND(S65*12%,2)</f>
        <v>0</v>
      </c>
      <c r="V65" s="101">
        <f aca="true" t="shared" si="7" ref="V65:V82">+T65+U65</f>
        <v>0</v>
      </c>
      <c r="W65" s="111">
        <f>+DIC!W65</f>
        <v>0</v>
      </c>
      <c r="X65" s="111">
        <f>+DIC!X65</f>
        <v>0</v>
      </c>
      <c r="Y65" s="101">
        <f aca="true" t="shared" si="8" ref="Y65:Y82">+W65+X65</f>
        <v>0</v>
      </c>
      <c r="Z65" s="112"/>
      <c r="AA65" s="113"/>
      <c r="AB65" s="191"/>
      <c r="AC65" s="192"/>
    </row>
    <row r="66" spans="1:29" ht="45" customHeight="1">
      <c r="A66" s="102">
        <v>20</v>
      </c>
      <c r="B66" s="103">
        <f>+DIC!B66</f>
        <v>0</v>
      </c>
      <c r="C66" s="104">
        <f>+DIC!C66</f>
        <v>0</v>
      </c>
      <c r="D66" s="102">
        <f>+DIC!D66</f>
        <v>0</v>
      </c>
      <c r="E66" s="105">
        <f>+DIC!E66</f>
        <v>0</v>
      </c>
      <c r="F66" s="102">
        <f>+DIC!F66</f>
        <v>0</v>
      </c>
      <c r="G66" s="106">
        <f>+DIC!G66</f>
        <v>0</v>
      </c>
      <c r="H66" s="107">
        <f>+DIC!H66</f>
        <v>0</v>
      </c>
      <c r="I66" s="105" t="str">
        <f>+DIC!I66</f>
        <v>---</v>
      </c>
      <c r="J66" s="108" t="s">
        <v>97</v>
      </c>
      <c r="K66" s="108" t="s">
        <v>97</v>
      </c>
      <c r="L66" s="102">
        <f>+DIC!L66</f>
        <v>0</v>
      </c>
      <c r="M66" s="102">
        <f>+DIC!M66</f>
        <v>0</v>
      </c>
      <c r="N66" s="102">
        <f>+DIC!N66</f>
        <v>0</v>
      </c>
      <c r="O66" s="109">
        <f>+DIC!O66</f>
        <v>0</v>
      </c>
      <c r="P66" s="102">
        <f>+DIC!P66</f>
        <v>0</v>
      </c>
      <c r="Q66" s="102">
        <f>+DIC!Q66</f>
        <v>3</v>
      </c>
      <c r="R66" s="110">
        <f>+DIC!R66</f>
        <v>0</v>
      </c>
      <c r="S66" s="110">
        <f>+DIC!S66</f>
        <v>0</v>
      </c>
      <c r="T66" s="101">
        <f t="shared" si="5"/>
        <v>0</v>
      </c>
      <c r="U66" s="101">
        <f t="shared" si="6"/>
        <v>0</v>
      </c>
      <c r="V66" s="101">
        <f t="shared" si="7"/>
        <v>0</v>
      </c>
      <c r="W66" s="111">
        <f>+DIC!W66</f>
        <v>0</v>
      </c>
      <c r="X66" s="111">
        <f>+DIC!X66</f>
        <v>0</v>
      </c>
      <c r="Y66" s="101">
        <f t="shared" si="8"/>
        <v>0</v>
      </c>
      <c r="Z66" s="112"/>
      <c r="AA66" s="113"/>
      <c r="AB66" s="191"/>
      <c r="AC66" s="192"/>
    </row>
    <row r="67" spans="1:29" ht="45" customHeight="1">
      <c r="A67" s="102">
        <v>21</v>
      </c>
      <c r="B67" s="103">
        <f>+DIC!B67</f>
        <v>0</v>
      </c>
      <c r="C67" s="104">
        <f>+DIC!C67</f>
        <v>0</v>
      </c>
      <c r="D67" s="102">
        <f>+DIC!D67</f>
        <v>0</v>
      </c>
      <c r="E67" s="105">
        <f>+DIC!E67</f>
        <v>0</v>
      </c>
      <c r="F67" s="102">
        <f>+DIC!F67</f>
        <v>0</v>
      </c>
      <c r="G67" s="106">
        <f>+DIC!G67</f>
        <v>0</v>
      </c>
      <c r="H67" s="107">
        <f>+DIC!H67</f>
        <v>0</v>
      </c>
      <c r="I67" s="105" t="str">
        <f>+DIC!I67</f>
        <v>---</v>
      </c>
      <c r="J67" s="108" t="s">
        <v>97</v>
      </c>
      <c r="K67" s="108" t="s">
        <v>97</v>
      </c>
      <c r="L67" s="102">
        <f>+DIC!L67</f>
        <v>0</v>
      </c>
      <c r="M67" s="102">
        <f>+DIC!M67</f>
        <v>0</v>
      </c>
      <c r="N67" s="102">
        <f>+DIC!N67</f>
        <v>0</v>
      </c>
      <c r="O67" s="109">
        <f>+DIC!O67</f>
        <v>0</v>
      </c>
      <c r="P67" s="102">
        <f>+DIC!P67</f>
        <v>0</v>
      </c>
      <c r="Q67" s="102">
        <f>+DIC!Q67</f>
        <v>3</v>
      </c>
      <c r="R67" s="110">
        <f>+DIC!R67</f>
        <v>0</v>
      </c>
      <c r="S67" s="110">
        <f>+DIC!S67</f>
        <v>0</v>
      </c>
      <c r="T67" s="101">
        <f t="shared" si="5"/>
        <v>0</v>
      </c>
      <c r="U67" s="101">
        <f t="shared" si="6"/>
        <v>0</v>
      </c>
      <c r="V67" s="101">
        <f t="shared" si="7"/>
        <v>0</v>
      </c>
      <c r="W67" s="111">
        <f>+DIC!W67</f>
        <v>0</v>
      </c>
      <c r="X67" s="111">
        <f>+DIC!X67</f>
        <v>0</v>
      </c>
      <c r="Y67" s="101">
        <f t="shared" si="8"/>
        <v>0</v>
      </c>
      <c r="Z67" s="112"/>
      <c r="AA67" s="113"/>
      <c r="AB67" s="191"/>
      <c r="AC67" s="192"/>
    </row>
    <row r="68" spans="1:29" ht="45" customHeight="1">
      <c r="A68" s="102">
        <v>22</v>
      </c>
      <c r="B68" s="103">
        <f>+DIC!B68</f>
        <v>0</v>
      </c>
      <c r="C68" s="104">
        <f>+DIC!C68</f>
        <v>0</v>
      </c>
      <c r="D68" s="102">
        <f>+DIC!D68</f>
        <v>0</v>
      </c>
      <c r="E68" s="105">
        <f>+DIC!E68</f>
        <v>0</v>
      </c>
      <c r="F68" s="102">
        <f>+DIC!F68</f>
        <v>0</v>
      </c>
      <c r="G68" s="106">
        <f>+DIC!G68</f>
        <v>0</v>
      </c>
      <c r="H68" s="107">
        <f>+DIC!H68</f>
        <v>0</v>
      </c>
      <c r="I68" s="105" t="str">
        <f>+DIC!I68</f>
        <v>---</v>
      </c>
      <c r="J68" s="108" t="s">
        <v>97</v>
      </c>
      <c r="K68" s="108" t="s">
        <v>97</v>
      </c>
      <c r="L68" s="102">
        <f>+DIC!L68</f>
        <v>0</v>
      </c>
      <c r="M68" s="102">
        <f>+DIC!M68</f>
        <v>0</v>
      </c>
      <c r="N68" s="102">
        <f>+DIC!N68</f>
        <v>0</v>
      </c>
      <c r="O68" s="109">
        <f>+DIC!O68</f>
        <v>0</v>
      </c>
      <c r="P68" s="102">
        <f>+DIC!P68</f>
        <v>0</v>
      </c>
      <c r="Q68" s="102">
        <f>+DIC!Q68</f>
        <v>3</v>
      </c>
      <c r="R68" s="110">
        <f>+DIC!R68</f>
        <v>0</v>
      </c>
      <c r="S68" s="110">
        <f>+DIC!S68</f>
        <v>0</v>
      </c>
      <c r="T68" s="101">
        <f t="shared" si="5"/>
        <v>0</v>
      </c>
      <c r="U68" s="101">
        <f t="shared" si="6"/>
        <v>0</v>
      </c>
      <c r="V68" s="101">
        <f t="shared" si="7"/>
        <v>0</v>
      </c>
      <c r="W68" s="111">
        <f>+DIC!W68</f>
        <v>0</v>
      </c>
      <c r="X68" s="111">
        <f>+DIC!X68</f>
        <v>0</v>
      </c>
      <c r="Y68" s="101">
        <f t="shared" si="8"/>
        <v>0</v>
      </c>
      <c r="Z68" s="112"/>
      <c r="AA68" s="113"/>
      <c r="AB68" s="191"/>
      <c r="AC68" s="192"/>
    </row>
    <row r="69" spans="1:29" ht="45" customHeight="1">
      <c r="A69" s="102">
        <v>23</v>
      </c>
      <c r="B69" s="103">
        <f>+DIC!B69</f>
        <v>0</v>
      </c>
      <c r="C69" s="104">
        <f>+DIC!C69</f>
        <v>0</v>
      </c>
      <c r="D69" s="102">
        <f>+DIC!D69</f>
        <v>0</v>
      </c>
      <c r="E69" s="105">
        <f>+DIC!E69</f>
        <v>0</v>
      </c>
      <c r="F69" s="102">
        <f>+DIC!F69</f>
        <v>0</v>
      </c>
      <c r="G69" s="106">
        <f>+DIC!G69</f>
        <v>0</v>
      </c>
      <c r="H69" s="107">
        <f>+DIC!H69</f>
        <v>0</v>
      </c>
      <c r="I69" s="105" t="str">
        <f>+DIC!I69</f>
        <v>---</v>
      </c>
      <c r="J69" s="108" t="s">
        <v>97</v>
      </c>
      <c r="K69" s="108" t="s">
        <v>97</v>
      </c>
      <c r="L69" s="102">
        <f>+DIC!L69</f>
        <v>0</v>
      </c>
      <c r="M69" s="102">
        <f>+DIC!M69</f>
        <v>0</v>
      </c>
      <c r="N69" s="102">
        <f>+DIC!N69</f>
        <v>0</v>
      </c>
      <c r="O69" s="109">
        <f>+DIC!O69</f>
        <v>0</v>
      </c>
      <c r="P69" s="102">
        <f>+DIC!P69</f>
        <v>0</v>
      </c>
      <c r="Q69" s="102">
        <f>+DIC!Q69</f>
        <v>3</v>
      </c>
      <c r="R69" s="110">
        <f>+DIC!R69</f>
        <v>0</v>
      </c>
      <c r="S69" s="110">
        <f>+DIC!S69</f>
        <v>0</v>
      </c>
      <c r="T69" s="101">
        <f t="shared" si="5"/>
        <v>0</v>
      </c>
      <c r="U69" s="101">
        <f t="shared" si="6"/>
        <v>0</v>
      </c>
      <c r="V69" s="101">
        <f t="shared" si="7"/>
        <v>0</v>
      </c>
      <c r="W69" s="111">
        <f>+DIC!W69</f>
        <v>0</v>
      </c>
      <c r="X69" s="111">
        <f>+DIC!X69</f>
        <v>0</v>
      </c>
      <c r="Y69" s="101">
        <f t="shared" si="8"/>
        <v>0</v>
      </c>
      <c r="Z69" s="112"/>
      <c r="AA69" s="113"/>
      <c r="AB69" s="191"/>
      <c r="AC69" s="192"/>
    </row>
    <row r="70" spans="1:29" ht="45" customHeight="1">
      <c r="A70" s="102">
        <v>24</v>
      </c>
      <c r="B70" s="103">
        <f>+DIC!B70</f>
        <v>0</v>
      </c>
      <c r="C70" s="104">
        <f>+DIC!C70</f>
        <v>0</v>
      </c>
      <c r="D70" s="102">
        <f>+DIC!D70</f>
        <v>0</v>
      </c>
      <c r="E70" s="105">
        <f>+DIC!E70</f>
        <v>0</v>
      </c>
      <c r="F70" s="102">
        <f>+DIC!F70</f>
        <v>0</v>
      </c>
      <c r="G70" s="106">
        <f>+DIC!G70</f>
        <v>0</v>
      </c>
      <c r="H70" s="107">
        <f>+DIC!H70</f>
        <v>0</v>
      </c>
      <c r="I70" s="105" t="str">
        <f>+DIC!I70</f>
        <v>---</v>
      </c>
      <c r="J70" s="108" t="s">
        <v>97</v>
      </c>
      <c r="K70" s="108" t="s">
        <v>97</v>
      </c>
      <c r="L70" s="102">
        <f>+DIC!L70</f>
        <v>0</v>
      </c>
      <c r="M70" s="102">
        <f>+DIC!M70</f>
        <v>0</v>
      </c>
      <c r="N70" s="102">
        <f>+DIC!N70</f>
        <v>0</v>
      </c>
      <c r="O70" s="109">
        <f>+DIC!O70</f>
        <v>0</v>
      </c>
      <c r="P70" s="102">
        <f>+DIC!P70</f>
        <v>0</v>
      </c>
      <c r="Q70" s="102">
        <f>+DIC!Q70</f>
        <v>3</v>
      </c>
      <c r="R70" s="110">
        <f>+DIC!R70</f>
        <v>0</v>
      </c>
      <c r="S70" s="110">
        <f>+DIC!S70</f>
        <v>0</v>
      </c>
      <c r="T70" s="101">
        <f t="shared" si="5"/>
        <v>0</v>
      </c>
      <c r="U70" s="101">
        <f t="shared" si="6"/>
        <v>0</v>
      </c>
      <c r="V70" s="101">
        <f t="shared" si="7"/>
        <v>0</v>
      </c>
      <c r="W70" s="111">
        <f>+DIC!W70</f>
        <v>0</v>
      </c>
      <c r="X70" s="111">
        <f>+DIC!X70</f>
        <v>0</v>
      </c>
      <c r="Y70" s="101">
        <f t="shared" si="8"/>
        <v>0</v>
      </c>
      <c r="Z70" s="112"/>
      <c r="AA70" s="113"/>
      <c r="AB70" s="191"/>
      <c r="AC70" s="192"/>
    </row>
    <row r="71" spans="1:29" ht="45" customHeight="1">
      <c r="A71" s="102">
        <v>25</v>
      </c>
      <c r="B71" s="103">
        <f>+DIC!B71</f>
        <v>0</v>
      </c>
      <c r="C71" s="104">
        <f>+DIC!C71</f>
        <v>0</v>
      </c>
      <c r="D71" s="102">
        <f>+DIC!D71</f>
        <v>0</v>
      </c>
      <c r="E71" s="105">
        <f>+DIC!E71</f>
        <v>0</v>
      </c>
      <c r="F71" s="102">
        <f>+DIC!F71</f>
        <v>0</v>
      </c>
      <c r="G71" s="106">
        <f>+DIC!G71</f>
        <v>0</v>
      </c>
      <c r="H71" s="107">
        <f>+DIC!H71</f>
        <v>0</v>
      </c>
      <c r="I71" s="105" t="str">
        <f>+DIC!I71</f>
        <v>---</v>
      </c>
      <c r="J71" s="108" t="s">
        <v>97</v>
      </c>
      <c r="K71" s="108" t="s">
        <v>97</v>
      </c>
      <c r="L71" s="102">
        <f>+DIC!L71</f>
        <v>0</v>
      </c>
      <c r="M71" s="102">
        <f>+DIC!M71</f>
        <v>0</v>
      </c>
      <c r="N71" s="102">
        <f>+DIC!N71</f>
        <v>0</v>
      </c>
      <c r="O71" s="109">
        <f>+DIC!O71</f>
        <v>0</v>
      </c>
      <c r="P71" s="102">
        <f>+DIC!P71</f>
        <v>0</v>
      </c>
      <c r="Q71" s="102">
        <f>+DIC!Q71</f>
        <v>3</v>
      </c>
      <c r="R71" s="110">
        <f>+DIC!R71</f>
        <v>0</v>
      </c>
      <c r="S71" s="110">
        <f>+DIC!S71</f>
        <v>0</v>
      </c>
      <c r="T71" s="101">
        <f t="shared" si="5"/>
        <v>0</v>
      </c>
      <c r="U71" s="101">
        <f t="shared" si="6"/>
        <v>0</v>
      </c>
      <c r="V71" s="101">
        <f t="shared" si="7"/>
        <v>0</v>
      </c>
      <c r="W71" s="111">
        <f>+DIC!W71</f>
        <v>0</v>
      </c>
      <c r="X71" s="111">
        <f>+DIC!X71</f>
        <v>0</v>
      </c>
      <c r="Y71" s="101">
        <f t="shared" si="8"/>
        <v>0</v>
      </c>
      <c r="Z71" s="112"/>
      <c r="AA71" s="113"/>
      <c r="AB71" s="191"/>
      <c r="AC71" s="192"/>
    </row>
    <row r="72" spans="1:29" ht="45" customHeight="1">
      <c r="A72" s="102">
        <v>26</v>
      </c>
      <c r="B72" s="103">
        <f>+DIC!B72</f>
        <v>0</v>
      </c>
      <c r="C72" s="104">
        <f>+DIC!C72</f>
        <v>0</v>
      </c>
      <c r="D72" s="102">
        <f>+DIC!D72</f>
        <v>0</v>
      </c>
      <c r="E72" s="105">
        <f>+DIC!E72</f>
        <v>0</v>
      </c>
      <c r="F72" s="102">
        <f>+DIC!F72</f>
        <v>0</v>
      </c>
      <c r="G72" s="106">
        <f>+DIC!G72</f>
        <v>0</v>
      </c>
      <c r="H72" s="107">
        <f>+DIC!H72</f>
        <v>0</v>
      </c>
      <c r="I72" s="105" t="str">
        <f>+DIC!I72</f>
        <v>---</v>
      </c>
      <c r="J72" s="108" t="s">
        <v>97</v>
      </c>
      <c r="K72" s="108" t="s">
        <v>97</v>
      </c>
      <c r="L72" s="102">
        <f>+DIC!L72</f>
        <v>0</v>
      </c>
      <c r="M72" s="102">
        <f>+DIC!M72</f>
        <v>0</v>
      </c>
      <c r="N72" s="102">
        <f>+DIC!N72</f>
        <v>0</v>
      </c>
      <c r="O72" s="109">
        <f>+DIC!O72</f>
        <v>0</v>
      </c>
      <c r="P72" s="102">
        <f>+DIC!P72</f>
        <v>0</v>
      </c>
      <c r="Q72" s="102">
        <f>+DIC!Q72</f>
        <v>3</v>
      </c>
      <c r="R72" s="110">
        <f>+DIC!R72</f>
        <v>0</v>
      </c>
      <c r="S72" s="110">
        <f>+DIC!S72</f>
        <v>0</v>
      </c>
      <c r="T72" s="101">
        <f t="shared" si="5"/>
        <v>0</v>
      </c>
      <c r="U72" s="101">
        <f t="shared" si="6"/>
        <v>0</v>
      </c>
      <c r="V72" s="101">
        <f t="shared" si="7"/>
        <v>0</v>
      </c>
      <c r="W72" s="111">
        <f>+DIC!W72</f>
        <v>0</v>
      </c>
      <c r="X72" s="111">
        <f>+DIC!X72</f>
        <v>0</v>
      </c>
      <c r="Y72" s="101">
        <f t="shared" si="8"/>
        <v>0</v>
      </c>
      <c r="Z72" s="112"/>
      <c r="AA72" s="113"/>
      <c r="AB72" s="191"/>
      <c r="AC72" s="192"/>
    </row>
    <row r="73" spans="1:29" ht="45" customHeight="1">
      <c r="A73" s="102">
        <v>27</v>
      </c>
      <c r="B73" s="103">
        <f>+DIC!B73</f>
        <v>0</v>
      </c>
      <c r="C73" s="104">
        <f>+DIC!C73</f>
        <v>0</v>
      </c>
      <c r="D73" s="102">
        <f>+DIC!D73</f>
        <v>0</v>
      </c>
      <c r="E73" s="105">
        <f>+DIC!E73</f>
        <v>0</v>
      </c>
      <c r="F73" s="102">
        <f>+DIC!F73</f>
        <v>0</v>
      </c>
      <c r="G73" s="106">
        <f>+DIC!G73</f>
        <v>0</v>
      </c>
      <c r="H73" s="107">
        <f>+DIC!H73</f>
        <v>0</v>
      </c>
      <c r="I73" s="105" t="str">
        <f>+DIC!I73</f>
        <v>---</v>
      </c>
      <c r="J73" s="108" t="s">
        <v>97</v>
      </c>
      <c r="K73" s="108" t="s">
        <v>97</v>
      </c>
      <c r="L73" s="102">
        <f>+DIC!L73</f>
        <v>0</v>
      </c>
      <c r="M73" s="102">
        <f>+DIC!M73</f>
        <v>0</v>
      </c>
      <c r="N73" s="102">
        <f>+DIC!N73</f>
        <v>0</v>
      </c>
      <c r="O73" s="109">
        <f>+DIC!O73</f>
        <v>0</v>
      </c>
      <c r="P73" s="102">
        <f>+DIC!P73</f>
        <v>0</v>
      </c>
      <c r="Q73" s="102">
        <f>+DIC!Q73</f>
        <v>3</v>
      </c>
      <c r="R73" s="110">
        <f>+DIC!R73</f>
        <v>0</v>
      </c>
      <c r="S73" s="110">
        <f>+DIC!S73</f>
        <v>0</v>
      </c>
      <c r="T73" s="101">
        <f t="shared" si="5"/>
        <v>0</v>
      </c>
      <c r="U73" s="101">
        <f t="shared" si="6"/>
        <v>0</v>
      </c>
      <c r="V73" s="101">
        <f t="shared" si="7"/>
        <v>0</v>
      </c>
      <c r="W73" s="111">
        <f>+DIC!W73</f>
        <v>0</v>
      </c>
      <c r="X73" s="111">
        <f>+DIC!X73</f>
        <v>0</v>
      </c>
      <c r="Y73" s="101">
        <f t="shared" si="8"/>
        <v>0</v>
      </c>
      <c r="Z73" s="112"/>
      <c r="AA73" s="113"/>
      <c r="AB73" s="191"/>
      <c r="AC73" s="192"/>
    </row>
    <row r="74" spans="1:29" ht="45" customHeight="1">
      <c r="A74" s="102">
        <v>28</v>
      </c>
      <c r="B74" s="103">
        <f>+DIC!B74</f>
        <v>0</v>
      </c>
      <c r="C74" s="104">
        <f>+DIC!C74</f>
        <v>0</v>
      </c>
      <c r="D74" s="102">
        <f>+DIC!D74</f>
        <v>0</v>
      </c>
      <c r="E74" s="105">
        <f>+DIC!E74</f>
        <v>0</v>
      </c>
      <c r="F74" s="102">
        <f>+DIC!F74</f>
        <v>0</v>
      </c>
      <c r="G74" s="106">
        <f>+DIC!G74</f>
        <v>0</v>
      </c>
      <c r="H74" s="107">
        <f>+DIC!H74</f>
        <v>0</v>
      </c>
      <c r="I74" s="105" t="str">
        <f>+DIC!I74</f>
        <v>---</v>
      </c>
      <c r="J74" s="108" t="s">
        <v>97</v>
      </c>
      <c r="K74" s="108" t="s">
        <v>97</v>
      </c>
      <c r="L74" s="102">
        <f>+DIC!L74</f>
        <v>0</v>
      </c>
      <c r="M74" s="102">
        <f>+DIC!M74</f>
        <v>0</v>
      </c>
      <c r="N74" s="102">
        <f>+DIC!N74</f>
        <v>0</v>
      </c>
      <c r="O74" s="109">
        <f>+DIC!O74</f>
        <v>0</v>
      </c>
      <c r="P74" s="102">
        <f>+DIC!P74</f>
        <v>0</v>
      </c>
      <c r="Q74" s="102">
        <f>+DIC!Q74</f>
        <v>3</v>
      </c>
      <c r="R74" s="110">
        <f>+DIC!R74</f>
        <v>0</v>
      </c>
      <c r="S74" s="110">
        <f>+DIC!S74</f>
        <v>0</v>
      </c>
      <c r="T74" s="101">
        <f t="shared" si="5"/>
        <v>0</v>
      </c>
      <c r="U74" s="101">
        <f t="shared" si="6"/>
        <v>0</v>
      </c>
      <c r="V74" s="101">
        <f t="shared" si="7"/>
        <v>0</v>
      </c>
      <c r="W74" s="111">
        <f>+DIC!W74</f>
        <v>0</v>
      </c>
      <c r="X74" s="111">
        <f>+DIC!X74</f>
        <v>0</v>
      </c>
      <c r="Y74" s="101">
        <f t="shared" si="8"/>
        <v>0</v>
      </c>
      <c r="Z74" s="112"/>
      <c r="AA74" s="113"/>
      <c r="AB74" s="191"/>
      <c r="AC74" s="192"/>
    </row>
    <row r="75" spans="1:29" ht="45" customHeight="1">
      <c r="A75" s="102">
        <v>29</v>
      </c>
      <c r="B75" s="103">
        <f>+DIC!B75</f>
        <v>0</v>
      </c>
      <c r="C75" s="104">
        <f>+DIC!C75</f>
        <v>0</v>
      </c>
      <c r="D75" s="102">
        <f>+DIC!D75</f>
        <v>0</v>
      </c>
      <c r="E75" s="105">
        <f>+DIC!E75</f>
        <v>0</v>
      </c>
      <c r="F75" s="102">
        <f>+DIC!F75</f>
        <v>0</v>
      </c>
      <c r="G75" s="106">
        <f>+DIC!G75</f>
        <v>0</v>
      </c>
      <c r="H75" s="107">
        <f>+DIC!H75</f>
        <v>0</v>
      </c>
      <c r="I75" s="105" t="str">
        <f>+DIC!I75</f>
        <v>---</v>
      </c>
      <c r="J75" s="108" t="s">
        <v>97</v>
      </c>
      <c r="K75" s="108" t="s">
        <v>97</v>
      </c>
      <c r="L75" s="102">
        <f>+DIC!L75</f>
        <v>0</v>
      </c>
      <c r="M75" s="102">
        <f>+DIC!M75</f>
        <v>0</v>
      </c>
      <c r="N75" s="102">
        <f>+DIC!N75</f>
        <v>0</v>
      </c>
      <c r="O75" s="109">
        <f>+DIC!O75</f>
        <v>0</v>
      </c>
      <c r="P75" s="102">
        <f>+DIC!P75</f>
        <v>0</v>
      </c>
      <c r="Q75" s="102">
        <f>+DIC!Q75</f>
        <v>3</v>
      </c>
      <c r="R75" s="110">
        <f>+DIC!R75</f>
        <v>0</v>
      </c>
      <c r="S75" s="110">
        <f>+DIC!S75</f>
        <v>0</v>
      </c>
      <c r="T75" s="101">
        <f t="shared" si="5"/>
        <v>0</v>
      </c>
      <c r="U75" s="101">
        <f t="shared" si="6"/>
        <v>0</v>
      </c>
      <c r="V75" s="101">
        <f t="shared" si="7"/>
        <v>0</v>
      </c>
      <c r="W75" s="111">
        <f>+DIC!W75</f>
        <v>0</v>
      </c>
      <c r="X75" s="111">
        <f>+DIC!X75</f>
        <v>0</v>
      </c>
      <c r="Y75" s="101">
        <f t="shared" si="8"/>
        <v>0</v>
      </c>
      <c r="Z75" s="112"/>
      <c r="AA75" s="113"/>
      <c r="AB75" s="191"/>
      <c r="AC75" s="192"/>
    </row>
    <row r="76" spans="1:29" ht="45" customHeight="1">
      <c r="A76" s="102">
        <v>30</v>
      </c>
      <c r="B76" s="103">
        <f>+DIC!B76</f>
        <v>0</v>
      </c>
      <c r="C76" s="104">
        <f>+DIC!C76</f>
        <v>0</v>
      </c>
      <c r="D76" s="102">
        <f>+DIC!D76</f>
        <v>0</v>
      </c>
      <c r="E76" s="105">
        <f>+DIC!E76</f>
        <v>0</v>
      </c>
      <c r="F76" s="102">
        <f>+DIC!F76</f>
        <v>0</v>
      </c>
      <c r="G76" s="106">
        <f>+DIC!G76</f>
        <v>0</v>
      </c>
      <c r="H76" s="107">
        <f>+DIC!H76</f>
        <v>0</v>
      </c>
      <c r="I76" s="105" t="str">
        <f>+DIC!I76</f>
        <v>---</v>
      </c>
      <c r="J76" s="108" t="s">
        <v>97</v>
      </c>
      <c r="K76" s="108" t="s">
        <v>97</v>
      </c>
      <c r="L76" s="102">
        <f>+DIC!L76</f>
        <v>0</v>
      </c>
      <c r="M76" s="102">
        <f>+DIC!M76</f>
        <v>0</v>
      </c>
      <c r="N76" s="102">
        <f>+DIC!N76</f>
        <v>0</v>
      </c>
      <c r="O76" s="109">
        <f>+DIC!O76</f>
        <v>0</v>
      </c>
      <c r="P76" s="102">
        <f>+DIC!P76</f>
        <v>0</v>
      </c>
      <c r="Q76" s="102">
        <f>+DIC!Q76</f>
        <v>3</v>
      </c>
      <c r="R76" s="110">
        <f>+DIC!R76</f>
        <v>0</v>
      </c>
      <c r="S76" s="110">
        <f>+DIC!S76</f>
        <v>0</v>
      </c>
      <c r="T76" s="101">
        <f t="shared" si="5"/>
        <v>0</v>
      </c>
      <c r="U76" s="101">
        <f t="shared" si="6"/>
        <v>0</v>
      </c>
      <c r="V76" s="101">
        <f t="shared" si="7"/>
        <v>0</v>
      </c>
      <c r="W76" s="111">
        <f>+DIC!W76</f>
        <v>0</v>
      </c>
      <c r="X76" s="111">
        <f>+DIC!X76</f>
        <v>0</v>
      </c>
      <c r="Y76" s="101">
        <f t="shared" si="8"/>
        <v>0</v>
      </c>
      <c r="Z76" s="112"/>
      <c r="AA76" s="113"/>
      <c r="AB76" s="191"/>
      <c r="AC76" s="192"/>
    </row>
    <row r="77" spans="1:29" ht="45" customHeight="1">
      <c r="A77" s="102">
        <v>31</v>
      </c>
      <c r="B77" s="103">
        <f>+DIC!B77</f>
        <v>0</v>
      </c>
      <c r="C77" s="104">
        <f>+DIC!C77</f>
        <v>0</v>
      </c>
      <c r="D77" s="102">
        <f>+DIC!D77</f>
        <v>0</v>
      </c>
      <c r="E77" s="105">
        <f>+DIC!E77</f>
        <v>0</v>
      </c>
      <c r="F77" s="102">
        <f>+DIC!F77</f>
        <v>0</v>
      </c>
      <c r="G77" s="106">
        <f>+DIC!G77</f>
        <v>0</v>
      </c>
      <c r="H77" s="107">
        <f>+DIC!H77</f>
        <v>0</v>
      </c>
      <c r="I77" s="105" t="str">
        <f>+DIC!I77</f>
        <v>---</v>
      </c>
      <c r="J77" s="108" t="s">
        <v>97</v>
      </c>
      <c r="K77" s="108" t="s">
        <v>97</v>
      </c>
      <c r="L77" s="102">
        <f>+DIC!L77</f>
        <v>0</v>
      </c>
      <c r="M77" s="102">
        <f>+DIC!M77</f>
        <v>0</v>
      </c>
      <c r="N77" s="102">
        <f>+DIC!N77</f>
        <v>0</v>
      </c>
      <c r="O77" s="109">
        <f>+DIC!O77</f>
        <v>0</v>
      </c>
      <c r="P77" s="102">
        <f>+DIC!P77</f>
        <v>0</v>
      </c>
      <c r="Q77" s="102">
        <f>+DIC!Q77</f>
        <v>3</v>
      </c>
      <c r="R77" s="110">
        <f>+DIC!R77</f>
        <v>0</v>
      </c>
      <c r="S77" s="110">
        <f>+DIC!S77</f>
        <v>0</v>
      </c>
      <c r="T77" s="101">
        <f t="shared" si="5"/>
        <v>0</v>
      </c>
      <c r="U77" s="101">
        <f t="shared" si="6"/>
        <v>0</v>
      </c>
      <c r="V77" s="101">
        <f t="shared" si="7"/>
        <v>0</v>
      </c>
      <c r="W77" s="111">
        <f>+DIC!W77</f>
        <v>0</v>
      </c>
      <c r="X77" s="111">
        <f>+DIC!X77</f>
        <v>0</v>
      </c>
      <c r="Y77" s="101">
        <f t="shared" si="8"/>
        <v>0</v>
      </c>
      <c r="Z77" s="112"/>
      <c r="AA77" s="113"/>
      <c r="AB77" s="191"/>
      <c r="AC77" s="192"/>
    </row>
    <row r="78" spans="1:29" ht="45" customHeight="1">
      <c r="A78" s="102">
        <v>32</v>
      </c>
      <c r="B78" s="103">
        <f>+DIC!B78</f>
        <v>0</v>
      </c>
      <c r="C78" s="104">
        <f>+DIC!C78</f>
        <v>0</v>
      </c>
      <c r="D78" s="102">
        <f>+DIC!D78</f>
        <v>0</v>
      </c>
      <c r="E78" s="105">
        <f>+DIC!E78</f>
        <v>0</v>
      </c>
      <c r="F78" s="102">
        <f>+DIC!F78</f>
        <v>0</v>
      </c>
      <c r="G78" s="106">
        <f>+DIC!G78</f>
        <v>0</v>
      </c>
      <c r="H78" s="107">
        <f>+DIC!H78</f>
        <v>0</v>
      </c>
      <c r="I78" s="105" t="str">
        <f>+DIC!I78</f>
        <v>---</v>
      </c>
      <c r="J78" s="108" t="s">
        <v>97</v>
      </c>
      <c r="K78" s="108" t="s">
        <v>97</v>
      </c>
      <c r="L78" s="102">
        <f>+DIC!L78</f>
        <v>0</v>
      </c>
      <c r="M78" s="102">
        <f>+DIC!M78</f>
        <v>0</v>
      </c>
      <c r="N78" s="102">
        <f>+DIC!N78</f>
        <v>0</v>
      </c>
      <c r="O78" s="109">
        <f>+DIC!O78</f>
        <v>0</v>
      </c>
      <c r="P78" s="102">
        <f>+DIC!P78</f>
        <v>0</v>
      </c>
      <c r="Q78" s="102">
        <f>+DIC!Q78</f>
        <v>3</v>
      </c>
      <c r="R78" s="110">
        <f>+DIC!R78</f>
        <v>0</v>
      </c>
      <c r="S78" s="110">
        <f>+DIC!S78</f>
        <v>0</v>
      </c>
      <c r="T78" s="101">
        <f t="shared" si="5"/>
        <v>0</v>
      </c>
      <c r="U78" s="101">
        <f t="shared" si="6"/>
        <v>0</v>
      </c>
      <c r="V78" s="101">
        <f t="shared" si="7"/>
        <v>0</v>
      </c>
      <c r="W78" s="111">
        <f>+DIC!W78</f>
        <v>0</v>
      </c>
      <c r="X78" s="111">
        <f>+DIC!X78</f>
        <v>0</v>
      </c>
      <c r="Y78" s="101">
        <f t="shared" si="8"/>
        <v>0</v>
      </c>
      <c r="Z78" s="112"/>
      <c r="AA78" s="113"/>
      <c r="AB78" s="191"/>
      <c r="AC78" s="192"/>
    </row>
    <row r="79" spans="1:29" ht="45" customHeight="1">
      <c r="A79" s="102">
        <v>33</v>
      </c>
      <c r="B79" s="103">
        <f>+DIC!B79</f>
        <v>0</v>
      </c>
      <c r="C79" s="104">
        <f>+DIC!C79</f>
        <v>0</v>
      </c>
      <c r="D79" s="102">
        <f>+DIC!D79</f>
        <v>0</v>
      </c>
      <c r="E79" s="105">
        <f>+DIC!E79</f>
        <v>0</v>
      </c>
      <c r="F79" s="102">
        <f>+DIC!F79</f>
        <v>0</v>
      </c>
      <c r="G79" s="106">
        <f>+DIC!G79</f>
        <v>0</v>
      </c>
      <c r="H79" s="107">
        <f>+DIC!H79</f>
        <v>0</v>
      </c>
      <c r="I79" s="105" t="str">
        <f>+DIC!I79</f>
        <v>---</v>
      </c>
      <c r="J79" s="108" t="s">
        <v>97</v>
      </c>
      <c r="K79" s="108" t="s">
        <v>97</v>
      </c>
      <c r="L79" s="102">
        <f>+DIC!L79</f>
        <v>0</v>
      </c>
      <c r="M79" s="102">
        <f>+DIC!M79</f>
        <v>0</v>
      </c>
      <c r="N79" s="102">
        <f>+DIC!N79</f>
        <v>0</v>
      </c>
      <c r="O79" s="109">
        <f>+DIC!O79</f>
        <v>0</v>
      </c>
      <c r="P79" s="102">
        <f>+DIC!P79</f>
        <v>0</v>
      </c>
      <c r="Q79" s="102">
        <f>+DIC!Q79</f>
        <v>3</v>
      </c>
      <c r="R79" s="110">
        <f>+DIC!R79</f>
        <v>0</v>
      </c>
      <c r="S79" s="110">
        <f>+DIC!S79</f>
        <v>0</v>
      </c>
      <c r="T79" s="101">
        <f t="shared" si="5"/>
        <v>0</v>
      </c>
      <c r="U79" s="101">
        <f t="shared" si="6"/>
        <v>0</v>
      </c>
      <c r="V79" s="101">
        <f t="shared" si="7"/>
        <v>0</v>
      </c>
      <c r="W79" s="111">
        <f>+DIC!W79</f>
        <v>0</v>
      </c>
      <c r="X79" s="111">
        <f>+DIC!X79</f>
        <v>0</v>
      </c>
      <c r="Y79" s="101">
        <f t="shared" si="8"/>
        <v>0</v>
      </c>
      <c r="Z79" s="112"/>
      <c r="AA79" s="113"/>
      <c r="AB79" s="191"/>
      <c r="AC79" s="192"/>
    </row>
    <row r="80" spans="1:29" ht="45" customHeight="1">
      <c r="A80" s="102">
        <v>34</v>
      </c>
      <c r="B80" s="103">
        <f>+DIC!B80</f>
        <v>0</v>
      </c>
      <c r="C80" s="104">
        <f>+DIC!C80</f>
        <v>0</v>
      </c>
      <c r="D80" s="102">
        <f>+DIC!D80</f>
        <v>0</v>
      </c>
      <c r="E80" s="105">
        <f>+DIC!E80</f>
        <v>0</v>
      </c>
      <c r="F80" s="102">
        <f>+DIC!F80</f>
        <v>0</v>
      </c>
      <c r="G80" s="106">
        <f>+DIC!G80</f>
        <v>0</v>
      </c>
      <c r="H80" s="107">
        <f>+DIC!H80</f>
        <v>0</v>
      </c>
      <c r="I80" s="105" t="str">
        <f>+DIC!I80</f>
        <v>---</v>
      </c>
      <c r="J80" s="108" t="s">
        <v>97</v>
      </c>
      <c r="K80" s="108" t="s">
        <v>97</v>
      </c>
      <c r="L80" s="102">
        <f>+DIC!L80</f>
        <v>0</v>
      </c>
      <c r="M80" s="102">
        <f>+DIC!M80</f>
        <v>0</v>
      </c>
      <c r="N80" s="102">
        <f>+DIC!N80</f>
        <v>0</v>
      </c>
      <c r="O80" s="109">
        <f>+DIC!O80</f>
        <v>0</v>
      </c>
      <c r="P80" s="102">
        <f>+DIC!P80</f>
        <v>0</v>
      </c>
      <c r="Q80" s="102">
        <f>+DIC!Q80</f>
        <v>3</v>
      </c>
      <c r="R80" s="110">
        <f>+DIC!R80</f>
        <v>0</v>
      </c>
      <c r="S80" s="110">
        <f>+DIC!S80</f>
        <v>0</v>
      </c>
      <c r="T80" s="101">
        <f t="shared" si="5"/>
        <v>0</v>
      </c>
      <c r="U80" s="101">
        <f t="shared" si="6"/>
        <v>0</v>
      </c>
      <c r="V80" s="101">
        <f t="shared" si="7"/>
        <v>0</v>
      </c>
      <c r="W80" s="111">
        <f>+DIC!W80</f>
        <v>0</v>
      </c>
      <c r="X80" s="111">
        <f>+DIC!X80</f>
        <v>0</v>
      </c>
      <c r="Y80" s="101">
        <f t="shared" si="8"/>
        <v>0</v>
      </c>
      <c r="Z80" s="112"/>
      <c r="AA80" s="113"/>
      <c r="AB80" s="191"/>
      <c r="AC80" s="192"/>
    </row>
    <row r="81" spans="1:29" ht="45" customHeight="1">
      <c r="A81" s="102">
        <v>35</v>
      </c>
      <c r="B81" s="103">
        <f>+DIC!B81</f>
        <v>0</v>
      </c>
      <c r="C81" s="104">
        <f>+DIC!C81</f>
        <v>0</v>
      </c>
      <c r="D81" s="102">
        <f>+DIC!D81</f>
        <v>0</v>
      </c>
      <c r="E81" s="105">
        <f>+DIC!E81</f>
        <v>0</v>
      </c>
      <c r="F81" s="102">
        <f>+DIC!F81</f>
        <v>0</v>
      </c>
      <c r="G81" s="106">
        <f>+DIC!G81</f>
        <v>0</v>
      </c>
      <c r="H81" s="107">
        <f>+DIC!H81</f>
        <v>0</v>
      </c>
      <c r="I81" s="105" t="str">
        <f>+DIC!I81</f>
        <v>---</v>
      </c>
      <c r="J81" s="108" t="s">
        <v>97</v>
      </c>
      <c r="K81" s="108" t="s">
        <v>97</v>
      </c>
      <c r="L81" s="102">
        <f>+DIC!L81</f>
        <v>0</v>
      </c>
      <c r="M81" s="102">
        <f>+DIC!M81</f>
        <v>0</v>
      </c>
      <c r="N81" s="102">
        <f>+DIC!N81</f>
        <v>0</v>
      </c>
      <c r="O81" s="109">
        <f>+DIC!O81</f>
        <v>0</v>
      </c>
      <c r="P81" s="102">
        <f>+DIC!P81</f>
        <v>0</v>
      </c>
      <c r="Q81" s="102">
        <f>+DIC!Q81</f>
        <v>3</v>
      </c>
      <c r="R81" s="110">
        <f>+DIC!R81</f>
        <v>0</v>
      </c>
      <c r="S81" s="110">
        <f>+DIC!S81</f>
        <v>0</v>
      </c>
      <c r="T81" s="101">
        <f t="shared" si="5"/>
        <v>0</v>
      </c>
      <c r="U81" s="101">
        <f t="shared" si="6"/>
        <v>0</v>
      </c>
      <c r="V81" s="101">
        <f t="shared" si="7"/>
        <v>0</v>
      </c>
      <c r="W81" s="111">
        <f>+DIC!W81</f>
        <v>0</v>
      </c>
      <c r="X81" s="111">
        <f>+DIC!X81</f>
        <v>0</v>
      </c>
      <c r="Y81" s="101">
        <f t="shared" si="8"/>
        <v>0</v>
      </c>
      <c r="Z81" s="112"/>
      <c r="AA81" s="113"/>
      <c r="AB81" s="191"/>
      <c r="AC81" s="192"/>
    </row>
    <row r="82" spans="1:29" ht="45" customHeight="1" thickBot="1">
      <c r="A82" s="102">
        <v>36</v>
      </c>
      <c r="B82" s="103">
        <f>+DIC!B82</f>
        <v>0</v>
      </c>
      <c r="C82" s="104">
        <f>+DIC!C82</f>
        <v>0</v>
      </c>
      <c r="D82" s="102">
        <f>+DIC!D82</f>
        <v>0</v>
      </c>
      <c r="E82" s="105">
        <f>+DIC!E82</f>
        <v>0</v>
      </c>
      <c r="F82" s="102">
        <f>+DIC!F82</f>
        <v>0</v>
      </c>
      <c r="G82" s="106">
        <f>+DIC!G82</f>
        <v>0</v>
      </c>
      <c r="H82" s="107">
        <f>+DIC!H82</f>
        <v>0</v>
      </c>
      <c r="I82" s="105" t="str">
        <f>+DIC!I82</f>
        <v>---</v>
      </c>
      <c r="J82" s="108" t="s">
        <v>97</v>
      </c>
      <c r="K82" s="108" t="s">
        <v>97</v>
      </c>
      <c r="L82" s="102">
        <f>+DIC!L82</f>
        <v>0</v>
      </c>
      <c r="M82" s="102">
        <f>+DIC!M82</f>
        <v>0</v>
      </c>
      <c r="N82" s="102">
        <f>+DIC!N82</f>
        <v>0</v>
      </c>
      <c r="O82" s="109">
        <f>+DIC!O82</f>
        <v>0</v>
      </c>
      <c r="P82" s="102">
        <f>+DIC!P82</f>
        <v>0</v>
      </c>
      <c r="Q82" s="102">
        <f>+DIC!Q82</f>
        <v>3</v>
      </c>
      <c r="R82" s="110">
        <f>+DIC!R82</f>
        <v>0</v>
      </c>
      <c r="S82" s="110">
        <f>+DIC!S82</f>
        <v>0</v>
      </c>
      <c r="T82" s="101">
        <f t="shared" si="5"/>
        <v>0</v>
      </c>
      <c r="U82" s="101">
        <f t="shared" si="6"/>
        <v>0</v>
      </c>
      <c r="V82" s="101">
        <f t="shared" si="7"/>
        <v>0</v>
      </c>
      <c r="W82" s="111">
        <f>+DIC!W82</f>
        <v>0</v>
      </c>
      <c r="X82" s="111">
        <f>+DIC!X82</f>
        <v>0</v>
      </c>
      <c r="Y82" s="101">
        <f t="shared" si="8"/>
        <v>0</v>
      </c>
      <c r="Z82" s="112"/>
      <c r="AA82" s="113"/>
      <c r="AB82" s="191"/>
      <c r="AC82" s="192"/>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120</v>
      </c>
      <c r="B84" s="4"/>
      <c r="C84" s="4"/>
      <c r="D84" s="4"/>
      <c r="E84" s="99" t="str">
        <f>+DIC!E84</f>
        <v>---</v>
      </c>
      <c r="F84" s="4"/>
      <c r="G84" s="4"/>
      <c r="H84" s="4"/>
      <c r="I84" s="4"/>
      <c r="J84" s="4"/>
      <c r="K84" s="4"/>
      <c r="L84" s="4"/>
      <c r="M84" s="5"/>
      <c r="N84" s="5"/>
      <c r="O84" s="5"/>
      <c r="Q84" s="95" t="str">
        <f>+SET!Q84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121</v>
      </c>
      <c r="M86" s="35"/>
      <c r="N86" s="35"/>
      <c r="O86" s="35"/>
      <c r="R86" s="53"/>
      <c r="S86" s="114" t="s">
        <v>137</v>
      </c>
      <c r="T86" s="115" t="str">
        <f>IF(T84=0,"-",ROUND(T84*100/S84,2))</f>
        <v>-</v>
      </c>
      <c r="U86" s="115" t="str">
        <f>IF(U84=0,"-",ROUND(U84*100/S84,2))</f>
        <v>-</v>
      </c>
      <c r="V86" s="186" t="str">
        <f>IF(V84=0,"-",ROUND(V84*100/S84,2))</f>
        <v>-</v>
      </c>
      <c r="W86" s="187"/>
      <c r="X86" s="187"/>
      <c r="Y86" s="188"/>
      <c r="Z86" s="84"/>
      <c r="AA86" s="7"/>
      <c r="AB86" s="7"/>
      <c r="AC86" s="92"/>
    </row>
    <row r="87" spans="1:29" ht="27" customHeight="1">
      <c r="A87" s="83" t="s">
        <v>122</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248</v>
      </c>
      <c r="B91" s="55"/>
      <c r="C91" s="55"/>
      <c r="D91" s="55"/>
      <c r="K91" s="552" t="s">
        <v>123</v>
      </c>
      <c r="L91" s="552"/>
      <c r="M91" s="552"/>
      <c r="N91" s="552"/>
      <c r="O91" s="552"/>
      <c r="P91" s="552"/>
      <c r="R91" s="552" t="s">
        <v>124</v>
      </c>
      <c r="S91" s="552"/>
      <c r="T91" s="552"/>
      <c r="W91" s="56"/>
      <c r="X91" s="41"/>
      <c r="Y91" s="40"/>
      <c r="Z91" s="33"/>
      <c r="AC91" s="29"/>
    </row>
    <row r="92" spans="23:29" ht="27" customHeight="1" thickBot="1">
      <c r="W92" s="56"/>
      <c r="X92" s="41"/>
      <c r="Y92" s="40"/>
      <c r="Z92" s="33"/>
      <c r="AA92" s="69"/>
      <c r="AC92" s="29"/>
    </row>
    <row r="93" spans="1:29" ht="27" customHeight="1" thickBot="1">
      <c r="A93" s="93" t="s">
        <v>103</v>
      </c>
      <c r="D93" s="116" t="str">
        <f>+CARATULA!$A$86</f>
        <v>   01-09-17</v>
      </c>
      <c r="E93" s="119" t="str">
        <f>+CARATULA!$C$86</f>
        <v>  De 37 a 54 cargos docentes</v>
      </c>
      <c r="V93" s="553"/>
      <c r="W93" s="553"/>
      <c r="X93" s="553"/>
      <c r="Y93" s="554"/>
      <c r="Z93" s="575" t="s">
        <v>133</v>
      </c>
      <c r="AA93" s="576"/>
      <c r="AB93" s="576"/>
      <c r="AC93" s="577"/>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102</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104</v>
      </c>
      <c r="B104" s="58"/>
      <c r="C104" s="58"/>
      <c r="D104" s="58"/>
      <c r="E104" s="58"/>
      <c r="F104" s="58"/>
      <c r="G104" s="58"/>
      <c r="H104" s="58"/>
      <c r="I104" s="59"/>
      <c r="J104" s="59"/>
      <c r="K104" s="62" t="s">
        <v>105</v>
      </c>
      <c r="L104" s="62"/>
      <c r="M104" s="62"/>
      <c r="O104" s="62"/>
      <c r="P104" s="58"/>
      <c r="Q104" s="62"/>
      <c r="R104" s="62"/>
      <c r="S104" s="62"/>
      <c r="T104" s="62"/>
      <c r="U104" s="62"/>
      <c r="V104" s="63" t="s">
        <v>209</v>
      </c>
      <c r="W104" s="86" t="str">
        <f>+W$2</f>
        <v>SAC DICIEMBRE</v>
      </c>
      <c r="X104" s="64"/>
      <c r="Y104" s="185">
        <f>+CARATULA!$O$10</f>
        <v>2017</v>
      </c>
      <c r="AA104" s="122" t="str">
        <f>+AA$2</f>
        <v>X</v>
      </c>
      <c r="AB104" s="85" t="s">
        <v>126</v>
      </c>
      <c r="AC104" s="58"/>
    </row>
    <row r="105" spans="1:28" ht="27.75" customHeight="1" thickBot="1">
      <c r="A105" s="61" t="s">
        <v>106</v>
      </c>
      <c r="B105" s="58"/>
      <c r="C105" s="58"/>
      <c r="D105" s="58"/>
      <c r="E105" s="58"/>
      <c r="F105" s="58"/>
      <c r="G105" s="58"/>
      <c r="H105" s="58"/>
      <c r="I105" s="58"/>
      <c r="J105" s="58"/>
      <c r="K105" s="62" t="s">
        <v>107</v>
      </c>
      <c r="L105" s="62"/>
      <c r="M105" s="62"/>
      <c r="O105" s="62"/>
      <c r="P105" s="58"/>
      <c r="Q105" s="58"/>
      <c r="R105" s="62"/>
      <c r="S105" s="62"/>
      <c r="T105" s="62"/>
      <c r="U105" s="62"/>
      <c r="V105" s="58"/>
      <c r="W105" s="91" t="str">
        <f>+SET!W105</f>
        <v>HOJA N° 3/3</v>
      </c>
      <c r="X105" s="58"/>
      <c r="Z105" s="58"/>
      <c r="AA105" s="122">
        <f>+AA$3</f>
        <v>0</v>
      </c>
      <c r="AB105" s="85" t="s">
        <v>127</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108</v>
      </c>
      <c r="AB107" s="121">
        <f>+CARATULA!$H$17</f>
        <v>0</v>
      </c>
      <c r="AC107" s="58"/>
      <c r="AH107" s="58"/>
      <c r="AI107" s="58"/>
    </row>
    <row r="108" spans="26:29" ht="24" customHeight="1" thickBot="1">
      <c r="Z108" s="58" t="s">
        <v>109</v>
      </c>
      <c r="AA108" s="58"/>
      <c r="AB108" s="58"/>
      <c r="AC108" s="58"/>
    </row>
    <row r="109" spans="4:29" ht="24" customHeight="1" thickBot="1">
      <c r="D109" s="42" t="s">
        <v>63</v>
      </c>
      <c r="E109" s="87">
        <f>+CARATULA!$F$13</f>
        <v>0</v>
      </c>
      <c r="F109" s="3"/>
      <c r="G109" s="34"/>
      <c r="H109" s="38"/>
      <c r="I109" s="39"/>
      <c r="J109" s="39"/>
      <c r="K109" s="52" t="s">
        <v>90</v>
      </c>
      <c r="L109" s="88">
        <f>+CARATULA!$L$16</f>
        <v>0</v>
      </c>
      <c r="M109" s="34"/>
      <c r="N109" s="38"/>
      <c r="Q109" s="42" t="s">
        <v>89</v>
      </c>
      <c r="R109" s="90">
        <f>+CARATULA!$F$14</f>
        <v>0</v>
      </c>
      <c r="T109" s="42" t="s">
        <v>64</v>
      </c>
      <c r="U109" s="87">
        <f>+CARATULA!$F$15</f>
        <v>0</v>
      </c>
      <c r="V109" s="34"/>
      <c r="W109" s="34"/>
      <c r="X109" s="34"/>
      <c r="Y109" s="67"/>
      <c r="Z109" s="58"/>
      <c r="AA109" s="68" t="s">
        <v>110</v>
      </c>
      <c r="AB109" s="121">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111</v>
      </c>
      <c r="E111" s="87">
        <f>+CARATULA!$F$19</f>
        <v>0</v>
      </c>
      <c r="F111" s="3"/>
      <c r="G111" s="34"/>
      <c r="H111" s="38"/>
      <c r="I111" s="4"/>
      <c r="J111" s="4"/>
      <c r="K111" s="52" t="s">
        <v>112</v>
      </c>
      <c r="L111" s="249">
        <f>+CARATULA!$F$16</f>
        <v>0</v>
      </c>
      <c r="M111" s="34"/>
      <c r="N111" s="70"/>
      <c r="Q111" s="52" t="s">
        <v>113</v>
      </c>
      <c r="R111" s="89">
        <f>+CARATULA!$L$19</f>
        <v>0</v>
      </c>
      <c r="S111" s="3"/>
      <c r="T111" s="14"/>
      <c r="V111" s="52" t="s">
        <v>114</v>
      </c>
      <c r="W111" s="89">
        <f>+CARATULA!$F$18</f>
        <v>0</v>
      </c>
      <c r="X111" s="34"/>
      <c r="Y111" s="14"/>
      <c r="Z111" s="58"/>
      <c r="AA111" s="52" t="s">
        <v>125</v>
      </c>
      <c r="AB111" s="89">
        <f>+CARATULA!$L$17</f>
        <v>0</v>
      </c>
      <c r="AC111" s="65"/>
    </row>
    <row r="112" spans="8:29" ht="21" customHeight="1">
      <c r="H112" s="4"/>
      <c r="I112" s="4"/>
      <c r="J112" s="4"/>
      <c r="K112" s="4"/>
      <c r="L112" s="4"/>
      <c r="AC112"/>
    </row>
    <row r="113" spans="1:29" ht="16.5" customHeight="1">
      <c r="A113" s="555" t="s">
        <v>115</v>
      </c>
      <c r="B113" s="558" t="s">
        <v>72</v>
      </c>
      <c r="C113" s="559"/>
      <c r="D113" s="555" t="s">
        <v>75</v>
      </c>
      <c r="E113" s="555" t="s">
        <v>96</v>
      </c>
      <c r="F113" s="555" t="s">
        <v>76</v>
      </c>
      <c r="G113" s="555" t="s">
        <v>83</v>
      </c>
      <c r="H113" s="555" t="s">
        <v>70</v>
      </c>
      <c r="I113" s="555" t="s">
        <v>71</v>
      </c>
      <c r="J113" s="555" t="s">
        <v>80</v>
      </c>
      <c r="K113" s="555" t="s">
        <v>81</v>
      </c>
      <c r="L113" s="555" t="s">
        <v>82</v>
      </c>
      <c r="M113" s="560" t="s">
        <v>98</v>
      </c>
      <c r="N113" s="560" t="s">
        <v>99</v>
      </c>
      <c r="O113" s="555" t="s">
        <v>100</v>
      </c>
      <c r="P113" s="558" t="s">
        <v>84</v>
      </c>
      <c r="Q113" s="559"/>
      <c r="R113" s="566" t="s">
        <v>77</v>
      </c>
      <c r="S113" s="567" t="s">
        <v>47</v>
      </c>
      <c r="T113" s="558" t="s">
        <v>87</v>
      </c>
      <c r="U113" s="574" t="s">
        <v>48</v>
      </c>
      <c r="V113" s="559" t="s">
        <v>46</v>
      </c>
      <c r="W113" s="558" t="s">
        <v>116</v>
      </c>
      <c r="X113" s="574" t="s">
        <v>48</v>
      </c>
      <c r="Y113" s="559" t="s">
        <v>46</v>
      </c>
      <c r="Z113" s="570" t="s">
        <v>117</v>
      </c>
      <c r="AA113" s="568"/>
      <c r="AB113" s="570" t="s">
        <v>118</v>
      </c>
      <c r="AC113" s="568"/>
    </row>
    <row r="114" spans="1:29" ht="16.5" customHeight="1">
      <c r="A114" s="556" t="s">
        <v>45</v>
      </c>
      <c r="B114" s="560" t="s">
        <v>73</v>
      </c>
      <c r="C114" s="560" t="s">
        <v>74</v>
      </c>
      <c r="D114" s="556"/>
      <c r="E114" s="556"/>
      <c r="F114" s="556"/>
      <c r="G114" s="556"/>
      <c r="H114" s="556"/>
      <c r="I114" s="556"/>
      <c r="J114" s="556"/>
      <c r="K114" s="556"/>
      <c r="L114" s="556"/>
      <c r="M114" s="562"/>
      <c r="N114" s="562"/>
      <c r="O114" s="556"/>
      <c r="P114" s="560" t="s">
        <v>85</v>
      </c>
      <c r="Q114" s="560" t="s">
        <v>86</v>
      </c>
      <c r="R114" s="560" t="s">
        <v>79</v>
      </c>
      <c r="S114" s="560" t="s">
        <v>78</v>
      </c>
      <c r="T114" s="555" t="s">
        <v>119</v>
      </c>
      <c r="U114" s="555" t="s">
        <v>134</v>
      </c>
      <c r="V114" s="555" t="s">
        <v>46</v>
      </c>
      <c r="W114" s="555" t="s">
        <v>119</v>
      </c>
      <c r="X114" s="555" t="s">
        <v>134</v>
      </c>
      <c r="Y114" s="555" t="s">
        <v>46</v>
      </c>
      <c r="Z114" s="571"/>
      <c r="AA114" s="572"/>
      <c r="AB114" s="571"/>
      <c r="AC114" s="572"/>
    </row>
    <row r="115" spans="1:29" ht="16.5" customHeight="1">
      <c r="A115" s="557"/>
      <c r="B115" s="561"/>
      <c r="C115" s="561"/>
      <c r="D115" s="557"/>
      <c r="E115" s="557"/>
      <c r="F115" s="557"/>
      <c r="G115" s="557"/>
      <c r="H115" s="557"/>
      <c r="I115" s="557"/>
      <c r="J115" s="557"/>
      <c r="K115" s="557"/>
      <c r="L115" s="557"/>
      <c r="M115" s="561"/>
      <c r="N115" s="561"/>
      <c r="O115" s="557"/>
      <c r="P115" s="561"/>
      <c r="Q115" s="561"/>
      <c r="R115" s="561"/>
      <c r="S115" s="561"/>
      <c r="T115" s="557"/>
      <c r="U115" s="557"/>
      <c r="V115" s="557"/>
      <c r="W115" s="557"/>
      <c r="X115" s="557"/>
      <c r="Y115" s="557"/>
      <c r="Z115" s="573"/>
      <c r="AA115" s="569"/>
      <c r="AB115" s="573"/>
      <c r="AC115" s="569"/>
    </row>
    <row r="116" spans="1:29" ht="45" customHeight="1">
      <c r="A116" s="102">
        <v>37</v>
      </c>
      <c r="B116" s="103">
        <f>+DIC!B116</f>
        <v>0</v>
      </c>
      <c r="C116" s="104">
        <f>+DIC!C116</f>
        <v>0</v>
      </c>
      <c r="D116" s="102">
        <f>+DIC!D116</f>
        <v>0</v>
      </c>
      <c r="E116" s="105">
        <f>+DIC!E116</f>
        <v>0</v>
      </c>
      <c r="F116" s="102">
        <f>+DIC!F116</f>
        <v>0</v>
      </c>
      <c r="G116" s="106">
        <f>+DIC!G116</f>
        <v>0</v>
      </c>
      <c r="H116" s="107">
        <f>+DIC!H116</f>
        <v>0</v>
      </c>
      <c r="I116" s="105" t="str">
        <f>+DIC!I116</f>
        <v>---</v>
      </c>
      <c r="J116" s="108" t="s">
        <v>97</v>
      </c>
      <c r="K116" s="108" t="s">
        <v>97</v>
      </c>
      <c r="L116" s="102">
        <f>+DIC!L116</f>
        <v>0</v>
      </c>
      <c r="M116" s="102">
        <f>+DIC!M116</f>
        <v>0</v>
      </c>
      <c r="N116" s="102">
        <f>+DIC!N116</f>
        <v>0</v>
      </c>
      <c r="O116" s="109">
        <f>+DIC!O116</f>
        <v>0</v>
      </c>
      <c r="P116" s="102">
        <f>+DIC!P116</f>
        <v>0</v>
      </c>
      <c r="Q116" s="102">
        <f>+DIC!Q116</f>
        <v>3</v>
      </c>
      <c r="R116" s="110">
        <f>+DIC!R116</f>
        <v>0</v>
      </c>
      <c r="S116" s="110">
        <f>+DIC!S116</f>
        <v>0</v>
      </c>
      <c r="T116" s="101">
        <f aca="true" t="shared" si="10" ref="T116:T133">+ROUND(S116*16%,2)</f>
        <v>0</v>
      </c>
      <c r="U116" s="101">
        <f aca="true" t="shared" si="11" ref="U116:U133">+ROUND(S116*12%,2)</f>
        <v>0</v>
      </c>
      <c r="V116" s="101">
        <f aca="true" t="shared" si="12" ref="V116:V133">+T116+U116</f>
        <v>0</v>
      </c>
      <c r="W116" s="111">
        <f>+DIC!W116</f>
        <v>0</v>
      </c>
      <c r="X116" s="111">
        <f>+DIC!X116</f>
        <v>0</v>
      </c>
      <c r="Y116" s="101">
        <f aca="true" t="shared" si="13" ref="Y116:Y133">+W116+X116</f>
        <v>0</v>
      </c>
      <c r="Z116" s="112"/>
      <c r="AA116" s="113"/>
      <c r="AB116" s="191"/>
      <c r="AC116" s="192"/>
    </row>
    <row r="117" spans="1:29" ht="45" customHeight="1">
      <c r="A117" s="102">
        <v>38</v>
      </c>
      <c r="B117" s="103">
        <f>+DIC!B117</f>
        <v>0</v>
      </c>
      <c r="C117" s="104">
        <f>+DIC!C117</f>
        <v>0</v>
      </c>
      <c r="D117" s="102">
        <f>+DIC!D117</f>
        <v>0</v>
      </c>
      <c r="E117" s="105">
        <f>+DIC!E117</f>
        <v>0</v>
      </c>
      <c r="F117" s="102">
        <f>+DIC!F117</f>
        <v>0</v>
      </c>
      <c r="G117" s="106">
        <f>+DIC!G117</f>
        <v>0</v>
      </c>
      <c r="H117" s="107">
        <f>+DIC!H117</f>
        <v>0</v>
      </c>
      <c r="I117" s="105" t="str">
        <f>+DIC!I117</f>
        <v>---</v>
      </c>
      <c r="J117" s="108" t="s">
        <v>97</v>
      </c>
      <c r="K117" s="108" t="s">
        <v>97</v>
      </c>
      <c r="L117" s="102">
        <f>+DIC!L117</f>
        <v>0</v>
      </c>
      <c r="M117" s="102">
        <f>+DIC!M117</f>
        <v>0</v>
      </c>
      <c r="N117" s="102">
        <f>+DIC!N117</f>
        <v>0</v>
      </c>
      <c r="O117" s="109">
        <f>+DIC!O117</f>
        <v>0</v>
      </c>
      <c r="P117" s="102">
        <f>+DIC!P117</f>
        <v>0</v>
      </c>
      <c r="Q117" s="102">
        <f>+DIC!Q117</f>
        <v>3</v>
      </c>
      <c r="R117" s="110">
        <f>+DIC!R117</f>
        <v>0</v>
      </c>
      <c r="S117" s="110">
        <f>+DIC!S117</f>
        <v>0</v>
      </c>
      <c r="T117" s="101">
        <f t="shared" si="10"/>
        <v>0</v>
      </c>
      <c r="U117" s="101">
        <f t="shared" si="11"/>
        <v>0</v>
      </c>
      <c r="V117" s="101">
        <f t="shared" si="12"/>
        <v>0</v>
      </c>
      <c r="W117" s="111">
        <f>+DIC!W117</f>
        <v>0</v>
      </c>
      <c r="X117" s="111">
        <f>+DIC!X117</f>
        <v>0</v>
      </c>
      <c r="Y117" s="101">
        <f t="shared" si="13"/>
        <v>0</v>
      </c>
      <c r="Z117" s="112"/>
      <c r="AA117" s="113"/>
      <c r="AB117" s="191"/>
      <c r="AC117" s="192"/>
    </row>
    <row r="118" spans="1:29" ht="45" customHeight="1">
      <c r="A118" s="102">
        <v>39</v>
      </c>
      <c r="B118" s="103">
        <f>+DIC!B118</f>
        <v>0</v>
      </c>
      <c r="C118" s="104">
        <f>+DIC!C118</f>
        <v>0</v>
      </c>
      <c r="D118" s="102">
        <f>+DIC!D118</f>
        <v>0</v>
      </c>
      <c r="E118" s="105">
        <f>+DIC!E118</f>
        <v>0</v>
      </c>
      <c r="F118" s="102">
        <f>+DIC!F118</f>
        <v>0</v>
      </c>
      <c r="G118" s="106">
        <f>+DIC!G118</f>
        <v>0</v>
      </c>
      <c r="H118" s="107">
        <f>+DIC!H118</f>
        <v>0</v>
      </c>
      <c r="I118" s="105" t="str">
        <f>+DIC!I118</f>
        <v>---</v>
      </c>
      <c r="J118" s="108" t="s">
        <v>97</v>
      </c>
      <c r="K118" s="108" t="s">
        <v>97</v>
      </c>
      <c r="L118" s="102">
        <f>+DIC!L118</f>
        <v>0</v>
      </c>
      <c r="M118" s="102">
        <f>+DIC!M118</f>
        <v>0</v>
      </c>
      <c r="N118" s="102">
        <f>+DIC!N118</f>
        <v>0</v>
      </c>
      <c r="O118" s="109">
        <f>+DIC!O118</f>
        <v>0</v>
      </c>
      <c r="P118" s="102">
        <f>+DIC!P118</f>
        <v>0</v>
      </c>
      <c r="Q118" s="102">
        <f>+DIC!Q118</f>
        <v>3</v>
      </c>
      <c r="R118" s="110">
        <f>+DIC!R118</f>
        <v>0</v>
      </c>
      <c r="S118" s="110">
        <f>+DIC!S118</f>
        <v>0</v>
      </c>
      <c r="T118" s="101">
        <f t="shared" si="10"/>
        <v>0</v>
      </c>
      <c r="U118" s="101">
        <f t="shared" si="11"/>
        <v>0</v>
      </c>
      <c r="V118" s="101">
        <f t="shared" si="12"/>
        <v>0</v>
      </c>
      <c r="W118" s="111">
        <f>+DIC!W118</f>
        <v>0</v>
      </c>
      <c r="X118" s="111">
        <f>+DIC!X118</f>
        <v>0</v>
      </c>
      <c r="Y118" s="101">
        <f t="shared" si="13"/>
        <v>0</v>
      </c>
      <c r="Z118" s="112"/>
      <c r="AA118" s="113"/>
      <c r="AB118" s="191"/>
      <c r="AC118" s="192"/>
    </row>
    <row r="119" spans="1:29" ht="45" customHeight="1">
      <c r="A119" s="102">
        <v>40</v>
      </c>
      <c r="B119" s="103">
        <f>+DIC!B119</f>
        <v>0</v>
      </c>
      <c r="C119" s="104">
        <f>+DIC!C119</f>
        <v>0</v>
      </c>
      <c r="D119" s="102">
        <f>+DIC!D119</f>
        <v>0</v>
      </c>
      <c r="E119" s="105">
        <f>+DIC!E119</f>
        <v>0</v>
      </c>
      <c r="F119" s="102">
        <f>+DIC!F119</f>
        <v>0</v>
      </c>
      <c r="G119" s="106">
        <f>+DIC!G119</f>
        <v>0</v>
      </c>
      <c r="H119" s="107">
        <f>+DIC!H119</f>
        <v>0</v>
      </c>
      <c r="I119" s="105" t="str">
        <f>+DIC!I119</f>
        <v>---</v>
      </c>
      <c r="J119" s="108" t="s">
        <v>97</v>
      </c>
      <c r="K119" s="108" t="s">
        <v>97</v>
      </c>
      <c r="L119" s="102">
        <f>+DIC!L119</f>
        <v>0</v>
      </c>
      <c r="M119" s="102">
        <f>+DIC!M119</f>
        <v>0</v>
      </c>
      <c r="N119" s="102">
        <f>+DIC!N119</f>
        <v>0</v>
      </c>
      <c r="O119" s="109">
        <f>+DIC!O119</f>
        <v>0</v>
      </c>
      <c r="P119" s="102">
        <f>+DIC!P119</f>
        <v>0</v>
      </c>
      <c r="Q119" s="102">
        <f>+DIC!Q119</f>
        <v>3</v>
      </c>
      <c r="R119" s="110">
        <f>+DIC!R119</f>
        <v>0</v>
      </c>
      <c r="S119" s="110">
        <f>+DIC!S119</f>
        <v>0</v>
      </c>
      <c r="T119" s="101">
        <f t="shared" si="10"/>
        <v>0</v>
      </c>
      <c r="U119" s="101">
        <f t="shared" si="11"/>
        <v>0</v>
      </c>
      <c r="V119" s="101">
        <f t="shared" si="12"/>
        <v>0</v>
      </c>
      <c r="W119" s="111">
        <f>+DIC!W119</f>
        <v>0</v>
      </c>
      <c r="X119" s="111">
        <f>+DIC!X119</f>
        <v>0</v>
      </c>
      <c r="Y119" s="101">
        <f t="shared" si="13"/>
        <v>0</v>
      </c>
      <c r="Z119" s="112"/>
      <c r="AA119" s="113"/>
      <c r="AB119" s="191"/>
      <c r="AC119" s="192"/>
    </row>
    <row r="120" spans="1:29" ht="45" customHeight="1">
      <c r="A120" s="102">
        <v>41</v>
      </c>
      <c r="B120" s="103">
        <f>+DIC!B120</f>
        <v>0</v>
      </c>
      <c r="C120" s="104">
        <f>+DIC!C120</f>
        <v>0</v>
      </c>
      <c r="D120" s="102">
        <f>+DIC!D120</f>
        <v>0</v>
      </c>
      <c r="E120" s="105">
        <f>+DIC!E120</f>
        <v>0</v>
      </c>
      <c r="F120" s="102">
        <f>+DIC!F120</f>
        <v>0</v>
      </c>
      <c r="G120" s="106">
        <f>+DIC!G120</f>
        <v>0</v>
      </c>
      <c r="H120" s="107">
        <f>+DIC!H120</f>
        <v>0</v>
      </c>
      <c r="I120" s="105" t="str">
        <f>+DIC!I120</f>
        <v>---</v>
      </c>
      <c r="J120" s="108" t="s">
        <v>97</v>
      </c>
      <c r="K120" s="108" t="s">
        <v>97</v>
      </c>
      <c r="L120" s="102">
        <f>+DIC!L120</f>
        <v>0</v>
      </c>
      <c r="M120" s="102">
        <f>+DIC!M120</f>
        <v>0</v>
      </c>
      <c r="N120" s="102">
        <f>+DIC!N120</f>
        <v>0</v>
      </c>
      <c r="O120" s="109">
        <f>+DIC!O120</f>
        <v>0</v>
      </c>
      <c r="P120" s="102">
        <f>+DIC!P120</f>
        <v>0</v>
      </c>
      <c r="Q120" s="102">
        <f>+DIC!Q120</f>
        <v>3</v>
      </c>
      <c r="R120" s="110">
        <f>+DIC!R120</f>
        <v>0</v>
      </c>
      <c r="S120" s="110">
        <f>+DIC!S120</f>
        <v>0</v>
      </c>
      <c r="T120" s="101">
        <f t="shared" si="10"/>
        <v>0</v>
      </c>
      <c r="U120" s="101">
        <f t="shared" si="11"/>
        <v>0</v>
      </c>
      <c r="V120" s="101">
        <f t="shared" si="12"/>
        <v>0</v>
      </c>
      <c r="W120" s="111">
        <f>+DIC!W120</f>
        <v>0</v>
      </c>
      <c r="X120" s="111">
        <f>+DIC!X120</f>
        <v>0</v>
      </c>
      <c r="Y120" s="101">
        <f t="shared" si="13"/>
        <v>0</v>
      </c>
      <c r="Z120" s="112"/>
      <c r="AA120" s="113"/>
      <c r="AB120" s="191"/>
      <c r="AC120" s="192"/>
    </row>
    <row r="121" spans="1:29" ht="45" customHeight="1">
      <c r="A121" s="102">
        <v>42</v>
      </c>
      <c r="B121" s="103">
        <f>+DIC!B121</f>
        <v>0</v>
      </c>
      <c r="C121" s="104">
        <f>+DIC!C121</f>
        <v>0</v>
      </c>
      <c r="D121" s="102">
        <f>+DIC!D121</f>
        <v>0</v>
      </c>
      <c r="E121" s="105">
        <f>+DIC!E121</f>
        <v>0</v>
      </c>
      <c r="F121" s="102">
        <f>+DIC!F121</f>
        <v>0</v>
      </c>
      <c r="G121" s="106">
        <f>+DIC!G121</f>
        <v>0</v>
      </c>
      <c r="H121" s="107">
        <f>+DIC!H121</f>
        <v>0</v>
      </c>
      <c r="I121" s="105" t="str">
        <f>+DIC!I121</f>
        <v>---</v>
      </c>
      <c r="J121" s="108" t="s">
        <v>97</v>
      </c>
      <c r="K121" s="108" t="s">
        <v>97</v>
      </c>
      <c r="L121" s="102">
        <f>+DIC!L121</f>
        <v>0</v>
      </c>
      <c r="M121" s="102">
        <f>+DIC!M121</f>
        <v>0</v>
      </c>
      <c r="N121" s="102">
        <f>+DIC!N121</f>
        <v>0</v>
      </c>
      <c r="O121" s="109">
        <f>+DIC!O121</f>
        <v>0</v>
      </c>
      <c r="P121" s="102">
        <f>+DIC!P121</f>
        <v>0</v>
      </c>
      <c r="Q121" s="102">
        <f>+DIC!Q121</f>
        <v>3</v>
      </c>
      <c r="R121" s="110">
        <f>+DIC!R121</f>
        <v>0</v>
      </c>
      <c r="S121" s="110">
        <f>+DIC!S121</f>
        <v>0</v>
      </c>
      <c r="T121" s="101">
        <f t="shared" si="10"/>
        <v>0</v>
      </c>
      <c r="U121" s="101">
        <f t="shared" si="11"/>
        <v>0</v>
      </c>
      <c r="V121" s="101">
        <f t="shared" si="12"/>
        <v>0</v>
      </c>
      <c r="W121" s="111">
        <f>+DIC!W121</f>
        <v>0</v>
      </c>
      <c r="X121" s="111">
        <f>+DIC!X121</f>
        <v>0</v>
      </c>
      <c r="Y121" s="101">
        <f t="shared" si="13"/>
        <v>0</v>
      </c>
      <c r="Z121" s="112"/>
      <c r="AA121" s="113"/>
      <c r="AB121" s="191"/>
      <c r="AC121" s="192"/>
    </row>
    <row r="122" spans="1:29" ht="45" customHeight="1">
      <c r="A122" s="102">
        <v>43</v>
      </c>
      <c r="B122" s="103">
        <f>+DIC!B122</f>
        <v>0</v>
      </c>
      <c r="C122" s="104">
        <f>+DIC!C122</f>
        <v>0</v>
      </c>
      <c r="D122" s="102">
        <f>+DIC!D122</f>
        <v>0</v>
      </c>
      <c r="E122" s="105">
        <f>+DIC!E122</f>
        <v>0</v>
      </c>
      <c r="F122" s="102">
        <f>+DIC!F122</f>
        <v>0</v>
      </c>
      <c r="G122" s="106">
        <f>+DIC!G122</f>
        <v>0</v>
      </c>
      <c r="H122" s="107">
        <f>+DIC!H122</f>
        <v>0</v>
      </c>
      <c r="I122" s="105" t="str">
        <f>+DIC!I122</f>
        <v>---</v>
      </c>
      <c r="J122" s="108" t="s">
        <v>97</v>
      </c>
      <c r="K122" s="108" t="s">
        <v>97</v>
      </c>
      <c r="L122" s="102">
        <f>+DIC!L122</f>
        <v>0</v>
      </c>
      <c r="M122" s="102">
        <f>+DIC!M122</f>
        <v>0</v>
      </c>
      <c r="N122" s="102">
        <f>+DIC!N122</f>
        <v>0</v>
      </c>
      <c r="O122" s="109">
        <f>+DIC!O122</f>
        <v>0</v>
      </c>
      <c r="P122" s="102">
        <f>+DIC!P122</f>
        <v>0</v>
      </c>
      <c r="Q122" s="102">
        <f>+DIC!Q122</f>
        <v>3</v>
      </c>
      <c r="R122" s="110">
        <f>+DIC!R122</f>
        <v>0</v>
      </c>
      <c r="S122" s="110">
        <f>+DIC!S122</f>
        <v>0</v>
      </c>
      <c r="T122" s="101">
        <f t="shared" si="10"/>
        <v>0</v>
      </c>
      <c r="U122" s="101">
        <f t="shared" si="11"/>
        <v>0</v>
      </c>
      <c r="V122" s="101">
        <f t="shared" si="12"/>
        <v>0</v>
      </c>
      <c r="W122" s="111">
        <f>+DIC!W122</f>
        <v>0</v>
      </c>
      <c r="X122" s="111">
        <f>+DIC!X122</f>
        <v>0</v>
      </c>
      <c r="Y122" s="101">
        <f t="shared" si="13"/>
        <v>0</v>
      </c>
      <c r="Z122" s="112"/>
      <c r="AA122" s="113"/>
      <c r="AB122" s="191"/>
      <c r="AC122" s="192"/>
    </row>
    <row r="123" spans="1:29" ht="45" customHeight="1">
      <c r="A123" s="102">
        <v>44</v>
      </c>
      <c r="B123" s="103">
        <f>+DIC!B123</f>
        <v>0</v>
      </c>
      <c r="C123" s="104">
        <f>+DIC!C123</f>
        <v>0</v>
      </c>
      <c r="D123" s="102">
        <f>+DIC!D123</f>
        <v>0</v>
      </c>
      <c r="E123" s="105">
        <f>+DIC!E123</f>
        <v>0</v>
      </c>
      <c r="F123" s="102">
        <f>+DIC!F123</f>
        <v>0</v>
      </c>
      <c r="G123" s="106">
        <f>+DIC!G123</f>
        <v>0</v>
      </c>
      <c r="H123" s="107">
        <f>+DIC!H123</f>
        <v>0</v>
      </c>
      <c r="I123" s="105" t="str">
        <f>+DIC!I123</f>
        <v>---</v>
      </c>
      <c r="J123" s="108" t="s">
        <v>97</v>
      </c>
      <c r="K123" s="108" t="s">
        <v>97</v>
      </c>
      <c r="L123" s="102">
        <f>+DIC!L123</f>
        <v>0</v>
      </c>
      <c r="M123" s="102">
        <f>+DIC!M123</f>
        <v>0</v>
      </c>
      <c r="N123" s="102">
        <f>+DIC!N123</f>
        <v>0</v>
      </c>
      <c r="O123" s="109">
        <f>+DIC!O123</f>
        <v>0</v>
      </c>
      <c r="P123" s="102">
        <f>+DIC!P123</f>
        <v>0</v>
      </c>
      <c r="Q123" s="102">
        <f>+DIC!Q123</f>
        <v>3</v>
      </c>
      <c r="R123" s="110">
        <f>+DIC!R123</f>
        <v>0</v>
      </c>
      <c r="S123" s="110">
        <f>+DIC!S123</f>
        <v>0</v>
      </c>
      <c r="T123" s="101">
        <f t="shared" si="10"/>
        <v>0</v>
      </c>
      <c r="U123" s="101">
        <f t="shared" si="11"/>
        <v>0</v>
      </c>
      <c r="V123" s="101">
        <f t="shared" si="12"/>
        <v>0</v>
      </c>
      <c r="W123" s="111">
        <f>+DIC!W123</f>
        <v>0</v>
      </c>
      <c r="X123" s="111">
        <f>+DIC!X123</f>
        <v>0</v>
      </c>
      <c r="Y123" s="101">
        <f t="shared" si="13"/>
        <v>0</v>
      </c>
      <c r="Z123" s="112"/>
      <c r="AA123" s="113"/>
      <c r="AB123" s="191"/>
      <c r="AC123" s="192"/>
    </row>
    <row r="124" spans="1:29" ht="45" customHeight="1">
      <c r="A124" s="102">
        <v>45</v>
      </c>
      <c r="B124" s="103">
        <f>+DIC!B124</f>
        <v>0</v>
      </c>
      <c r="C124" s="104">
        <f>+DIC!C124</f>
        <v>0</v>
      </c>
      <c r="D124" s="102">
        <f>+DIC!D124</f>
        <v>0</v>
      </c>
      <c r="E124" s="105">
        <f>+DIC!E124</f>
        <v>0</v>
      </c>
      <c r="F124" s="102">
        <f>+DIC!F124</f>
        <v>0</v>
      </c>
      <c r="G124" s="106">
        <f>+DIC!G124</f>
        <v>0</v>
      </c>
      <c r="H124" s="107">
        <f>+DIC!H124</f>
        <v>0</v>
      </c>
      <c r="I124" s="105" t="str">
        <f>+DIC!I124</f>
        <v>---</v>
      </c>
      <c r="J124" s="108" t="s">
        <v>97</v>
      </c>
      <c r="K124" s="108" t="s">
        <v>97</v>
      </c>
      <c r="L124" s="102">
        <f>+DIC!L124</f>
        <v>0</v>
      </c>
      <c r="M124" s="102">
        <f>+DIC!M124</f>
        <v>0</v>
      </c>
      <c r="N124" s="102">
        <f>+DIC!N124</f>
        <v>0</v>
      </c>
      <c r="O124" s="109">
        <f>+DIC!O124</f>
        <v>0</v>
      </c>
      <c r="P124" s="102">
        <f>+DIC!P124</f>
        <v>0</v>
      </c>
      <c r="Q124" s="102">
        <f>+DIC!Q124</f>
        <v>3</v>
      </c>
      <c r="R124" s="110">
        <f>+DIC!R124</f>
        <v>0</v>
      </c>
      <c r="S124" s="110">
        <f>+DIC!S124</f>
        <v>0</v>
      </c>
      <c r="T124" s="101">
        <f t="shared" si="10"/>
        <v>0</v>
      </c>
      <c r="U124" s="101">
        <f t="shared" si="11"/>
        <v>0</v>
      </c>
      <c r="V124" s="101">
        <f t="shared" si="12"/>
        <v>0</v>
      </c>
      <c r="W124" s="111">
        <f>+DIC!W124</f>
        <v>0</v>
      </c>
      <c r="X124" s="111">
        <f>+DIC!X124</f>
        <v>0</v>
      </c>
      <c r="Y124" s="101">
        <f t="shared" si="13"/>
        <v>0</v>
      </c>
      <c r="Z124" s="112"/>
      <c r="AA124" s="113"/>
      <c r="AB124" s="191"/>
      <c r="AC124" s="192"/>
    </row>
    <row r="125" spans="1:29" ht="45" customHeight="1">
      <c r="A125" s="102">
        <v>46</v>
      </c>
      <c r="B125" s="103">
        <f>+DIC!B125</f>
        <v>0</v>
      </c>
      <c r="C125" s="104">
        <f>+DIC!C125</f>
        <v>0</v>
      </c>
      <c r="D125" s="102">
        <f>+DIC!D125</f>
        <v>0</v>
      </c>
      <c r="E125" s="105">
        <f>+DIC!E125</f>
        <v>0</v>
      </c>
      <c r="F125" s="102">
        <f>+DIC!F125</f>
        <v>0</v>
      </c>
      <c r="G125" s="106">
        <f>+DIC!G125</f>
        <v>0</v>
      </c>
      <c r="H125" s="107">
        <f>+DIC!H125</f>
        <v>0</v>
      </c>
      <c r="I125" s="105" t="str">
        <f>+DIC!I125</f>
        <v>---</v>
      </c>
      <c r="J125" s="108" t="s">
        <v>97</v>
      </c>
      <c r="K125" s="108" t="s">
        <v>97</v>
      </c>
      <c r="L125" s="102">
        <f>+DIC!L125</f>
        <v>0</v>
      </c>
      <c r="M125" s="102">
        <f>+DIC!M125</f>
        <v>0</v>
      </c>
      <c r="N125" s="102">
        <f>+DIC!N125</f>
        <v>0</v>
      </c>
      <c r="O125" s="109">
        <f>+DIC!O125</f>
        <v>0</v>
      </c>
      <c r="P125" s="102">
        <f>+DIC!P125</f>
        <v>0</v>
      </c>
      <c r="Q125" s="102">
        <f>+DIC!Q125</f>
        <v>3</v>
      </c>
      <c r="R125" s="110">
        <f>+DIC!R125</f>
        <v>0</v>
      </c>
      <c r="S125" s="110">
        <f>+DIC!S125</f>
        <v>0</v>
      </c>
      <c r="T125" s="101">
        <f t="shared" si="10"/>
        <v>0</v>
      </c>
      <c r="U125" s="101">
        <f t="shared" si="11"/>
        <v>0</v>
      </c>
      <c r="V125" s="101">
        <f t="shared" si="12"/>
        <v>0</v>
      </c>
      <c r="W125" s="111">
        <f>+DIC!W125</f>
        <v>0</v>
      </c>
      <c r="X125" s="111">
        <f>+DIC!X125</f>
        <v>0</v>
      </c>
      <c r="Y125" s="101">
        <f t="shared" si="13"/>
        <v>0</v>
      </c>
      <c r="Z125" s="112"/>
      <c r="AA125" s="113"/>
      <c r="AB125" s="191"/>
      <c r="AC125" s="192"/>
    </row>
    <row r="126" spans="1:29" ht="45" customHeight="1">
      <c r="A126" s="102">
        <v>47</v>
      </c>
      <c r="B126" s="103">
        <f>+DIC!B126</f>
        <v>0</v>
      </c>
      <c r="C126" s="104">
        <f>+DIC!C126</f>
        <v>0</v>
      </c>
      <c r="D126" s="102">
        <f>+DIC!D126</f>
        <v>0</v>
      </c>
      <c r="E126" s="105">
        <f>+DIC!E126</f>
        <v>0</v>
      </c>
      <c r="F126" s="102">
        <f>+DIC!F126</f>
        <v>0</v>
      </c>
      <c r="G126" s="106">
        <f>+DIC!G126</f>
        <v>0</v>
      </c>
      <c r="H126" s="107">
        <f>+DIC!H126</f>
        <v>0</v>
      </c>
      <c r="I126" s="105" t="str">
        <f>+DIC!I126</f>
        <v>---</v>
      </c>
      <c r="J126" s="108" t="s">
        <v>97</v>
      </c>
      <c r="K126" s="108" t="s">
        <v>97</v>
      </c>
      <c r="L126" s="102">
        <f>+DIC!L126</f>
        <v>0</v>
      </c>
      <c r="M126" s="102">
        <f>+DIC!M126</f>
        <v>0</v>
      </c>
      <c r="N126" s="102">
        <f>+DIC!N126</f>
        <v>0</v>
      </c>
      <c r="O126" s="109">
        <f>+DIC!O126</f>
        <v>0</v>
      </c>
      <c r="P126" s="102">
        <f>+DIC!P126</f>
        <v>0</v>
      </c>
      <c r="Q126" s="102">
        <f>+DIC!Q126</f>
        <v>3</v>
      </c>
      <c r="R126" s="110">
        <f>+DIC!R126</f>
        <v>0</v>
      </c>
      <c r="S126" s="110">
        <f>+DIC!S126</f>
        <v>0</v>
      </c>
      <c r="T126" s="101">
        <f t="shared" si="10"/>
        <v>0</v>
      </c>
      <c r="U126" s="101">
        <f t="shared" si="11"/>
        <v>0</v>
      </c>
      <c r="V126" s="101">
        <f t="shared" si="12"/>
        <v>0</v>
      </c>
      <c r="W126" s="111">
        <f>+DIC!W126</f>
        <v>0</v>
      </c>
      <c r="X126" s="111">
        <f>+DIC!X126</f>
        <v>0</v>
      </c>
      <c r="Y126" s="101">
        <f t="shared" si="13"/>
        <v>0</v>
      </c>
      <c r="Z126" s="112"/>
      <c r="AA126" s="113"/>
      <c r="AB126" s="191"/>
      <c r="AC126" s="192"/>
    </row>
    <row r="127" spans="1:29" ht="45" customHeight="1">
      <c r="A127" s="102">
        <v>48</v>
      </c>
      <c r="B127" s="103">
        <f>+DIC!B127</f>
        <v>0</v>
      </c>
      <c r="C127" s="104">
        <f>+DIC!C127</f>
        <v>0</v>
      </c>
      <c r="D127" s="102">
        <f>+DIC!D127</f>
        <v>0</v>
      </c>
      <c r="E127" s="105">
        <f>+DIC!E127</f>
        <v>0</v>
      </c>
      <c r="F127" s="102">
        <f>+DIC!F127</f>
        <v>0</v>
      </c>
      <c r="G127" s="106">
        <f>+DIC!G127</f>
        <v>0</v>
      </c>
      <c r="H127" s="107">
        <f>+DIC!H127</f>
        <v>0</v>
      </c>
      <c r="I127" s="105" t="str">
        <f>+DIC!I127</f>
        <v>---</v>
      </c>
      <c r="J127" s="108" t="s">
        <v>97</v>
      </c>
      <c r="K127" s="108" t="s">
        <v>97</v>
      </c>
      <c r="L127" s="102">
        <f>+DIC!L127</f>
        <v>0</v>
      </c>
      <c r="M127" s="102">
        <f>+DIC!M127</f>
        <v>0</v>
      </c>
      <c r="N127" s="102">
        <f>+DIC!N127</f>
        <v>0</v>
      </c>
      <c r="O127" s="109">
        <f>+DIC!O127</f>
        <v>0</v>
      </c>
      <c r="P127" s="102">
        <f>+DIC!P127</f>
        <v>0</v>
      </c>
      <c r="Q127" s="102">
        <f>+DIC!Q127</f>
        <v>3</v>
      </c>
      <c r="R127" s="110">
        <f>+DIC!R127</f>
        <v>0</v>
      </c>
      <c r="S127" s="110">
        <f>+DIC!S127</f>
        <v>0</v>
      </c>
      <c r="T127" s="101">
        <f t="shared" si="10"/>
        <v>0</v>
      </c>
      <c r="U127" s="101">
        <f t="shared" si="11"/>
        <v>0</v>
      </c>
      <c r="V127" s="101">
        <f t="shared" si="12"/>
        <v>0</v>
      </c>
      <c r="W127" s="111">
        <f>+DIC!W127</f>
        <v>0</v>
      </c>
      <c r="X127" s="111">
        <f>+DIC!X127</f>
        <v>0</v>
      </c>
      <c r="Y127" s="101">
        <f t="shared" si="13"/>
        <v>0</v>
      </c>
      <c r="Z127" s="112"/>
      <c r="AA127" s="113"/>
      <c r="AB127" s="191"/>
      <c r="AC127" s="192"/>
    </row>
    <row r="128" spans="1:29" ht="45" customHeight="1">
      <c r="A128" s="102">
        <v>49</v>
      </c>
      <c r="B128" s="103">
        <f>+DIC!B128</f>
        <v>0</v>
      </c>
      <c r="C128" s="104">
        <f>+DIC!C128</f>
        <v>0</v>
      </c>
      <c r="D128" s="102">
        <f>+DIC!D128</f>
        <v>0</v>
      </c>
      <c r="E128" s="105">
        <f>+DIC!E128</f>
        <v>0</v>
      </c>
      <c r="F128" s="102">
        <f>+DIC!F128</f>
        <v>0</v>
      </c>
      <c r="G128" s="106">
        <f>+DIC!G128</f>
        <v>0</v>
      </c>
      <c r="H128" s="107">
        <f>+DIC!H128</f>
        <v>0</v>
      </c>
      <c r="I128" s="105" t="str">
        <f>+DIC!I128</f>
        <v>---</v>
      </c>
      <c r="J128" s="108" t="s">
        <v>97</v>
      </c>
      <c r="K128" s="108" t="s">
        <v>97</v>
      </c>
      <c r="L128" s="102">
        <f>+DIC!L128</f>
        <v>0</v>
      </c>
      <c r="M128" s="102">
        <f>+DIC!M128</f>
        <v>0</v>
      </c>
      <c r="N128" s="102">
        <f>+DIC!N128</f>
        <v>0</v>
      </c>
      <c r="O128" s="109">
        <f>+DIC!O128</f>
        <v>0</v>
      </c>
      <c r="P128" s="102">
        <f>+DIC!P128</f>
        <v>0</v>
      </c>
      <c r="Q128" s="102">
        <f>+DIC!Q128</f>
        <v>3</v>
      </c>
      <c r="R128" s="110">
        <f>+DIC!R128</f>
        <v>0</v>
      </c>
      <c r="S128" s="110">
        <f>+DIC!S128</f>
        <v>0</v>
      </c>
      <c r="T128" s="101">
        <f t="shared" si="10"/>
        <v>0</v>
      </c>
      <c r="U128" s="101">
        <f t="shared" si="11"/>
        <v>0</v>
      </c>
      <c r="V128" s="101">
        <f t="shared" si="12"/>
        <v>0</v>
      </c>
      <c r="W128" s="111">
        <f>+DIC!W128</f>
        <v>0</v>
      </c>
      <c r="X128" s="111">
        <f>+DIC!X128</f>
        <v>0</v>
      </c>
      <c r="Y128" s="101">
        <f t="shared" si="13"/>
        <v>0</v>
      </c>
      <c r="Z128" s="112"/>
      <c r="AA128" s="113"/>
      <c r="AB128" s="191"/>
      <c r="AC128" s="192"/>
    </row>
    <row r="129" spans="1:29" ht="45" customHeight="1">
      <c r="A129" s="102">
        <v>50</v>
      </c>
      <c r="B129" s="103">
        <f>+DIC!B129</f>
        <v>0</v>
      </c>
      <c r="C129" s="104">
        <f>+DIC!C129</f>
        <v>0</v>
      </c>
      <c r="D129" s="102">
        <f>+DIC!D129</f>
        <v>0</v>
      </c>
      <c r="E129" s="105">
        <f>+DIC!E129</f>
        <v>0</v>
      </c>
      <c r="F129" s="102">
        <f>+DIC!F129</f>
        <v>0</v>
      </c>
      <c r="G129" s="106">
        <f>+DIC!G129</f>
        <v>0</v>
      </c>
      <c r="H129" s="107">
        <f>+DIC!H129</f>
        <v>0</v>
      </c>
      <c r="I129" s="105" t="str">
        <f>+DIC!I129</f>
        <v>---</v>
      </c>
      <c r="J129" s="108" t="s">
        <v>97</v>
      </c>
      <c r="K129" s="108" t="s">
        <v>97</v>
      </c>
      <c r="L129" s="102">
        <f>+DIC!L129</f>
        <v>0</v>
      </c>
      <c r="M129" s="102">
        <f>+DIC!M129</f>
        <v>0</v>
      </c>
      <c r="N129" s="102">
        <f>+DIC!N129</f>
        <v>0</v>
      </c>
      <c r="O129" s="109">
        <f>+DIC!O129</f>
        <v>0</v>
      </c>
      <c r="P129" s="102">
        <f>+DIC!P129</f>
        <v>0</v>
      </c>
      <c r="Q129" s="102">
        <f>+DIC!Q129</f>
        <v>3</v>
      </c>
      <c r="R129" s="110">
        <f>+DIC!R129</f>
        <v>0</v>
      </c>
      <c r="S129" s="110">
        <f>+DIC!S129</f>
        <v>0</v>
      </c>
      <c r="T129" s="101">
        <f t="shared" si="10"/>
        <v>0</v>
      </c>
      <c r="U129" s="101">
        <f t="shared" si="11"/>
        <v>0</v>
      </c>
      <c r="V129" s="101">
        <f t="shared" si="12"/>
        <v>0</v>
      </c>
      <c r="W129" s="111">
        <f>+DIC!W129</f>
        <v>0</v>
      </c>
      <c r="X129" s="111">
        <f>+DIC!X129</f>
        <v>0</v>
      </c>
      <c r="Y129" s="101">
        <f t="shared" si="13"/>
        <v>0</v>
      </c>
      <c r="Z129" s="112"/>
      <c r="AA129" s="113"/>
      <c r="AB129" s="191"/>
      <c r="AC129" s="192"/>
    </row>
    <row r="130" spans="1:29" ht="45" customHeight="1">
      <c r="A130" s="102">
        <v>51</v>
      </c>
      <c r="B130" s="103">
        <f>+DIC!B130</f>
        <v>0</v>
      </c>
      <c r="C130" s="104">
        <f>+DIC!C130</f>
        <v>0</v>
      </c>
      <c r="D130" s="102">
        <f>+DIC!D130</f>
        <v>0</v>
      </c>
      <c r="E130" s="105">
        <f>+DIC!E130</f>
        <v>0</v>
      </c>
      <c r="F130" s="102">
        <f>+DIC!F130</f>
        <v>0</v>
      </c>
      <c r="G130" s="106">
        <f>+DIC!G130</f>
        <v>0</v>
      </c>
      <c r="H130" s="107">
        <f>+DIC!H130</f>
        <v>0</v>
      </c>
      <c r="I130" s="105" t="str">
        <f>+DIC!I130</f>
        <v>---</v>
      </c>
      <c r="J130" s="108" t="s">
        <v>97</v>
      </c>
      <c r="K130" s="108" t="s">
        <v>97</v>
      </c>
      <c r="L130" s="102">
        <f>+DIC!L130</f>
        <v>0</v>
      </c>
      <c r="M130" s="102">
        <f>+DIC!M130</f>
        <v>0</v>
      </c>
      <c r="N130" s="102">
        <f>+DIC!N130</f>
        <v>0</v>
      </c>
      <c r="O130" s="109">
        <f>+DIC!O130</f>
        <v>0</v>
      </c>
      <c r="P130" s="102">
        <f>+DIC!P130</f>
        <v>0</v>
      </c>
      <c r="Q130" s="102">
        <f>+DIC!Q130</f>
        <v>3</v>
      </c>
      <c r="R130" s="110">
        <f>+DIC!R130</f>
        <v>0</v>
      </c>
      <c r="S130" s="110">
        <f>+DIC!S130</f>
        <v>0</v>
      </c>
      <c r="T130" s="101">
        <f t="shared" si="10"/>
        <v>0</v>
      </c>
      <c r="U130" s="101">
        <f t="shared" si="11"/>
        <v>0</v>
      </c>
      <c r="V130" s="101">
        <f t="shared" si="12"/>
        <v>0</v>
      </c>
      <c r="W130" s="111">
        <f>+DIC!W130</f>
        <v>0</v>
      </c>
      <c r="X130" s="111">
        <f>+DIC!X130</f>
        <v>0</v>
      </c>
      <c r="Y130" s="101">
        <f t="shared" si="13"/>
        <v>0</v>
      </c>
      <c r="Z130" s="112"/>
      <c r="AA130" s="113"/>
      <c r="AB130" s="191"/>
      <c r="AC130" s="192"/>
    </row>
    <row r="131" spans="1:29" ht="45" customHeight="1">
      <c r="A131" s="102">
        <v>52</v>
      </c>
      <c r="B131" s="103">
        <f>+DIC!B131</f>
        <v>0</v>
      </c>
      <c r="C131" s="104">
        <f>+DIC!C131</f>
        <v>0</v>
      </c>
      <c r="D131" s="102">
        <f>+DIC!D131</f>
        <v>0</v>
      </c>
      <c r="E131" s="105">
        <f>+DIC!E131</f>
        <v>0</v>
      </c>
      <c r="F131" s="102">
        <f>+DIC!F131</f>
        <v>0</v>
      </c>
      <c r="G131" s="106">
        <f>+DIC!G131</f>
        <v>0</v>
      </c>
      <c r="H131" s="107">
        <f>+DIC!H131</f>
        <v>0</v>
      </c>
      <c r="I131" s="105" t="str">
        <f>+DIC!I131</f>
        <v>---</v>
      </c>
      <c r="J131" s="108" t="s">
        <v>97</v>
      </c>
      <c r="K131" s="108" t="s">
        <v>97</v>
      </c>
      <c r="L131" s="102">
        <f>+DIC!L131</f>
        <v>0</v>
      </c>
      <c r="M131" s="102">
        <f>+DIC!M131</f>
        <v>0</v>
      </c>
      <c r="N131" s="102">
        <f>+DIC!N131</f>
        <v>0</v>
      </c>
      <c r="O131" s="109">
        <f>+DIC!O131</f>
        <v>0</v>
      </c>
      <c r="P131" s="102">
        <f>+DIC!P131</f>
        <v>0</v>
      </c>
      <c r="Q131" s="102">
        <f>+DIC!Q131</f>
        <v>3</v>
      </c>
      <c r="R131" s="110">
        <f>+DIC!R131</f>
        <v>0</v>
      </c>
      <c r="S131" s="110">
        <f>+DIC!S131</f>
        <v>0</v>
      </c>
      <c r="T131" s="101">
        <f t="shared" si="10"/>
        <v>0</v>
      </c>
      <c r="U131" s="101">
        <f t="shared" si="11"/>
        <v>0</v>
      </c>
      <c r="V131" s="101">
        <f t="shared" si="12"/>
        <v>0</v>
      </c>
      <c r="W131" s="111">
        <f>+DIC!W131</f>
        <v>0</v>
      </c>
      <c r="X131" s="111">
        <f>+DIC!X131</f>
        <v>0</v>
      </c>
      <c r="Y131" s="101">
        <f t="shared" si="13"/>
        <v>0</v>
      </c>
      <c r="Z131" s="112"/>
      <c r="AA131" s="113"/>
      <c r="AB131" s="191"/>
      <c r="AC131" s="192"/>
    </row>
    <row r="132" spans="1:29" ht="45" customHeight="1">
      <c r="A132" s="102">
        <v>53</v>
      </c>
      <c r="B132" s="103">
        <f>+DIC!B132</f>
        <v>0</v>
      </c>
      <c r="C132" s="104">
        <f>+DIC!C132</f>
        <v>0</v>
      </c>
      <c r="D132" s="102">
        <f>+DIC!D132</f>
        <v>0</v>
      </c>
      <c r="E132" s="105">
        <f>+DIC!E132</f>
        <v>0</v>
      </c>
      <c r="F132" s="102">
        <f>+DIC!F132</f>
        <v>0</v>
      </c>
      <c r="G132" s="106">
        <f>+DIC!G132</f>
        <v>0</v>
      </c>
      <c r="H132" s="107">
        <f>+DIC!H132</f>
        <v>0</v>
      </c>
      <c r="I132" s="105" t="str">
        <f>+DIC!I132</f>
        <v>---</v>
      </c>
      <c r="J132" s="108" t="s">
        <v>97</v>
      </c>
      <c r="K132" s="108" t="s">
        <v>97</v>
      </c>
      <c r="L132" s="102">
        <f>+DIC!L132</f>
        <v>0</v>
      </c>
      <c r="M132" s="102">
        <f>+DIC!M132</f>
        <v>0</v>
      </c>
      <c r="N132" s="102">
        <f>+DIC!N132</f>
        <v>0</v>
      </c>
      <c r="O132" s="109">
        <f>+DIC!O132</f>
        <v>0</v>
      </c>
      <c r="P132" s="102">
        <f>+DIC!P132</f>
        <v>0</v>
      </c>
      <c r="Q132" s="102">
        <f>+DIC!Q132</f>
        <v>3</v>
      </c>
      <c r="R132" s="110">
        <f>+DIC!R132</f>
        <v>0</v>
      </c>
      <c r="S132" s="110">
        <f>+DIC!S132</f>
        <v>0</v>
      </c>
      <c r="T132" s="101">
        <f t="shared" si="10"/>
        <v>0</v>
      </c>
      <c r="U132" s="101">
        <f t="shared" si="11"/>
        <v>0</v>
      </c>
      <c r="V132" s="101">
        <f t="shared" si="12"/>
        <v>0</v>
      </c>
      <c r="W132" s="111">
        <f>+DIC!W132</f>
        <v>0</v>
      </c>
      <c r="X132" s="111">
        <f>+DIC!X132</f>
        <v>0</v>
      </c>
      <c r="Y132" s="101">
        <f t="shared" si="13"/>
        <v>0</v>
      </c>
      <c r="Z132" s="112"/>
      <c r="AA132" s="113"/>
      <c r="AB132" s="191"/>
      <c r="AC132" s="192"/>
    </row>
    <row r="133" spans="1:29" ht="45" customHeight="1" thickBot="1">
      <c r="A133" s="102">
        <v>54</v>
      </c>
      <c r="B133" s="103">
        <f>+DIC!B133</f>
        <v>0</v>
      </c>
      <c r="C133" s="104">
        <f>+DIC!C133</f>
        <v>0</v>
      </c>
      <c r="D133" s="102">
        <f>+DIC!D133</f>
        <v>0</v>
      </c>
      <c r="E133" s="105">
        <f>+DIC!E133</f>
        <v>0</v>
      </c>
      <c r="F133" s="102">
        <f>+DIC!F133</f>
        <v>0</v>
      </c>
      <c r="G133" s="106">
        <f>+DIC!G133</f>
        <v>0</v>
      </c>
      <c r="H133" s="107">
        <f>+DIC!H133</f>
        <v>0</v>
      </c>
      <c r="I133" s="105" t="str">
        <f>+DIC!I133</f>
        <v>---</v>
      </c>
      <c r="J133" s="108" t="s">
        <v>97</v>
      </c>
      <c r="K133" s="108" t="s">
        <v>97</v>
      </c>
      <c r="L133" s="102">
        <f>+DIC!L133</f>
        <v>0</v>
      </c>
      <c r="M133" s="102">
        <f>+DIC!M133</f>
        <v>0</v>
      </c>
      <c r="N133" s="102">
        <f>+DIC!N133</f>
        <v>0</v>
      </c>
      <c r="O133" s="109">
        <f>+DIC!O133</f>
        <v>0</v>
      </c>
      <c r="P133" s="102">
        <f>+DIC!P133</f>
        <v>0</v>
      </c>
      <c r="Q133" s="102">
        <f>+DIC!Q133</f>
        <v>3</v>
      </c>
      <c r="R133" s="110">
        <f>+DIC!R133</f>
        <v>0</v>
      </c>
      <c r="S133" s="110">
        <f>+DIC!S133</f>
        <v>0</v>
      </c>
      <c r="T133" s="101">
        <f t="shared" si="10"/>
        <v>0</v>
      </c>
      <c r="U133" s="101">
        <f t="shared" si="11"/>
        <v>0</v>
      </c>
      <c r="V133" s="101">
        <f t="shared" si="12"/>
        <v>0</v>
      </c>
      <c r="W133" s="111">
        <f>+DIC!W133</f>
        <v>0</v>
      </c>
      <c r="X133" s="111">
        <f>+DIC!X133</f>
        <v>0</v>
      </c>
      <c r="Y133" s="101">
        <f t="shared" si="13"/>
        <v>0</v>
      </c>
      <c r="Z133" s="112"/>
      <c r="AA133" s="113"/>
      <c r="AB133" s="191"/>
      <c r="AC133" s="192"/>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120</v>
      </c>
      <c r="B135" s="4"/>
      <c r="C135" s="4"/>
      <c r="D135" s="4"/>
      <c r="E135" s="100">
        <f>+DIC!E135</f>
        <v>0</v>
      </c>
      <c r="F135" s="4"/>
      <c r="G135" s="4"/>
      <c r="H135" s="4"/>
      <c r="I135" s="4"/>
      <c r="J135" s="4"/>
      <c r="K135" s="4"/>
      <c r="L135" s="4"/>
      <c r="M135" s="5"/>
      <c r="N135" s="5"/>
      <c r="O135" s="5"/>
      <c r="Q135" s="95" t="str">
        <f>+SET!Q135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121</v>
      </c>
      <c r="M137" s="35"/>
      <c r="N137" s="35"/>
      <c r="O137" s="35"/>
      <c r="R137" s="53"/>
      <c r="S137" s="114" t="s">
        <v>137</v>
      </c>
      <c r="T137" s="115" t="str">
        <f>IF(T135=0,"-",ROUND(T135*100/S135,2))</f>
        <v>-</v>
      </c>
      <c r="U137" s="115" t="str">
        <f>IF(U135=0,"-",ROUND(U135*100/S135,2))</f>
        <v>-</v>
      </c>
      <c r="V137" s="186" t="str">
        <f>IF(V135=0,"-",ROUND(V135*100/S135,2))</f>
        <v>-</v>
      </c>
      <c r="W137" s="187"/>
      <c r="X137" s="187"/>
      <c r="Y137" s="188"/>
      <c r="Z137" s="84"/>
      <c r="AA137" s="7"/>
      <c r="AB137" s="7"/>
      <c r="AC137" s="92"/>
    </row>
    <row r="138" spans="1:29" ht="27" customHeight="1">
      <c r="A138" s="83" t="s">
        <v>122</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248</v>
      </c>
      <c r="B142" s="55"/>
      <c r="C142" s="55"/>
      <c r="D142" s="55"/>
      <c r="K142" s="552" t="s">
        <v>123</v>
      </c>
      <c r="L142" s="552"/>
      <c r="M142" s="552"/>
      <c r="N142" s="552"/>
      <c r="O142" s="552"/>
      <c r="P142" s="552"/>
      <c r="R142" s="552" t="s">
        <v>124</v>
      </c>
      <c r="S142" s="552"/>
      <c r="T142" s="552"/>
      <c r="W142" s="56"/>
      <c r="X142" s="41"/>
      <c r="Y142" s="40"/>
      <c r="Z142" s="33"/>
      <c r="AC142" s="29"/>
    </row>
    <row r="143" spans="23:29" ht="27" customHeight="1" thickBot="1">
      <c r="W143" s="56"/>
      <c r="X143" s="41"/>
      <c r="Y143" s="40"/>
      <c r="Z143" s="33"/>
      <c r="AA143" s="69"/>
      <c r="AC143" s="29"/>
    </row>
    <row r="144" spans="1:29" ht="27" customHeight="1" thickBot="1">
      <c r="A144" s="93" t="s">
        <v>103</v>
      </c>
      <c r="D144" s="116" t="str">
        <f>+CARATULA!$A$86</f>
        <v>   01-09-17</v>
      </c>
      <c r="E144" s="119" t="str">
        <f>+CARATULA!$C$86</f>
        <v>  De 37 a 54 cargos docentes</v>
      </c>
      <c r="V144" s="553"/>
      <c r="W144" s="553"/>
      <c r="X144" s="553"/>
      <c r="Y144" s="554"/>
      <c r="Z144" s="575" t="s">
        <v>133</v>
      </c>
      <c r="AA144" s="576"/>
      <c r="AB144" s="576"/>
      <c r="AC144" s="577"/>
    </row>
  </sheetData>
  <sheetProtection password="C8F7" sheet="1"/>
  <mergeCells count="108">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L113:L115"/>
    <mergeCell ref="O113:O115"/>
    <mergeCell ref="P113:Q113"/>
    <mergeCell ref="R113:S113"/>
    <mergeCell ref="P114:P115"/>
    <mergeCell ref="Q114:Q115"/>
    <mergeCell ref="R114:R115"/>
    <mergeCell ref="S114:S115"/>
    <mergeCell ref="AB11:AC13"/>
    <mergeCell ref="A113:A115"/>
    <mergeCell ref="B113:C113"/>
    <mergeCell ref="D113:D115"/>
    <mergeCell ref="E113:E115"/>
    <mergeCell ref="B114:B115"/>
    <mergeCell ref="C114:C115"/>
    <mergeCell ref="F113:F115"/>
    <mergeCell ref="I113:I115"/>
    <mergeCell ref="J113:J115"/>
    <mergeCell ref="X12:X13"/>
    <mergeCell ref="W12:W13"/>
    <mergeCell ref="O11:O13"/>
    <mergeCell ref="I11:I13"/>
    <mergeCell ref="J11:J13"/>
    <mergeCell ref="K11:K13"/>
    <mergeCell ref="N11:N13"/>
    <mergeCell ref="L11:L13"/>
    <mergeCell ref="Q12:Q13"/>
    <mergeCell ref="T11:V11"/>
    <mergeCell ref="T12:T13"/>
    <mergeCell ref="U12:U13"/>
    <mergeCell ref="V12:V13"/>
    <mergeCell ref="G113:G115"/>
    <mergeCell ref="H113:H115"/>
    <mergeCell ref="M113:M115"/>
    <mergeCell ref="N113:N115"/>
    <mergeCell ref="K113:K115"/>
    <mergeCell ref="A11:A13"/>
    <mergeCell ref="C12:C13"/>
    <mergeCell ref="B11:C11"/>
    <mergeCell ref="B12:B13"/>
    <mergeCell ref="D11:D13"/>
    <mergeCell ref="W11:Y11"/>
    <mergeCell ref="Y12:Y13"/>
    <mergeCell ref="G11:G13"/>
    <mergeCell ref="H11:H13"/>
    <mergeCell ref="R11:S11"/>
    <mergeCell ref="Z42:AC42"/>
    <mergeCell ref="K40:P40"/>
    <mergeCell ref="R40:T40"/>
    <mergeCell ref="V42:Y42"/>
    <mergeCell ref="E11:E13"/>
    <mergeCell ref="F11:F13"/>
    <mergeCell ref="R12:R13"/>
    <mergeCell ref="S12:S13"/>
    <mergeCell ref="P11:Q11"/>
    <mergeCell ref="P12:P13"/>
    <mergeCell ref="M11:M13"/>
    <mergeCell ref="Z11:AA13"/>
    <mergeCell ref="F62:F64"/>
    <mergeCell ref="G62:G64"/>
    <mergeCell ref="H62:H64"/>
    <mergeCell ref="I62:I64"/>
    <mergeCell ref="R63:R64"/>
    <mergeCell ref="S63:S64"/>
    <mergeCell ref="J62:J64"/>
    <mergeCell ref="K62:K64"/>
    <mergeCell ref="P62:Q62"/>
    <mergeCell ref="R62:S62"/>
    <mergeCell ref="P63:P64"/>
    <mergeCell ref="Q63:Q64"/>
    <mergeCell ref="A62:A64"/>
    <mergeCell ref="B62:C62"/>
    <mergeCell ref="D62:D64"/>
    <mergeCell ref="E62:E64"/>
    <mergeCell ref="B63:B64"/>
    <mergeCell ref="C63:C64"/>
    <mergeCell ref="K91:P91"/>
    <mergeCell ref="R91:T91"/>
    <mergeCell ref="V93:Y93"/>
    <mergeCell ref="Z93:AC93"/>
    <mergeCell ref="L62:L64"/>
    <mergeCell ref="M62:M64"/>
    <mergeCell ref="V63:V64"/>
    <mergeCell ref="W63:W64"/>
    <mergeCell ref="N62:N64"/>
    <mergeCell ref="O62:O64"/>
    <mergeCell ref="Z62:AA64"/>
    <mergeCell ref="AB62:AC64"/>
    <mergeCell ref="T63:T64"/>
    <mergeCell ref="U63:U64"/>
    <mergeCell ref="X63:X64"/>
    <mergeCell ref="Y63:Y64"/>
    <mergeCell ref="T62:V62"/>
    <mergeCell ref="W62:Y62"/>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dimension ref="B1:AC86"/>
  <sheetViews>
    <sheetView showGridLines="0" zoomScale="70" zoomScaleNormal="70" zoomScalePageLayoutView="0" workbookViewId="0" topLeftCell="A1">
      <selection activeCell="J46" sqref="J4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40"/>
      <c r="C5" s="39"/>
      <c r="D5" s="39"/>
      <c r="E5" s="39"/>
      <c r="F5" s="39"/>
      <c r="G5" s="39"/>
      <c r="H5" s="39"/>
      <c r="I5" s="39"/>
      <c r="J5" s="39"/>
      <c r="K5" s="39" t="s">
        <v>218</v>
      </c>
      <c r="L5" s="39"/>
      <c r="M5" s="39"/>
      <c r="N5" s="39"/>
      <c r="O5" s="39"/>
      <c r="P5" s="142"/>
    </row>
    <row r="6" spans="2:16" ht="12.75">
      <c r="B6" s="140" t="s">
        <v>49</v>
      </c>
      <c r="C6" s="39"/>
      <c r="D6" s="39"/>
      <c r="E6" s="39"/>
      <c r="F6" s="39"/>
      <c r="G6" s="39"/>
      <c r="H6" s="39"/>
      <c r="I6" s="39"/>
      <c r="J6" s="39"/>
      <c r="K6" s="39" t="s">
        <v>0</v>
      </c>
      <c r="L6" s="39"/>
      <c r="M6" s="39"/>
      <c r="N6" s="39"/>
      <c r="O6" s="39"/>
      <c r="P6" s="142"/>
    </row>
    <row r="7" spans="2:16" ht="12.75">
      <c r="B7" s="140" t="s">
        <v>50</v>
      </c>
      <c r="C7" s="250"/>
      <c r="D7" s="39"/>
      <c r="E7" s="39"/>
      <c r="F7" s="39"/>
      <c r="G7" s="39"/>
      <c r="H7" s="39"/>
      <c r="I7" s="39"/>
      <c r="J7" s="39"/>
      <c r="K7" s="39" t="s">
        <v>51</v>
      </c>
      <c r="L7" s="39"/>
      <c r="M7" s="39"/>
      <c r="N7" s="39"/>
      <c r="O7" s="39"/>
      <c r="P7" s="142"/>
    </row>
    <row r="8" spans="2:17" ht="8.25" customHeight="1">
      <c r="B8" s="140"/>
      <c r="C8" s="39"/>
      <c r="D8" s="39"/>
      <c r="E8" s="39"/>
      <c r="F8" s="39"/>
      <c r="G8" s="39"/>
      <c r="H8" s="39"/>
      <c r="I8" s="39"/>
      <c r="J8" s="39"/>
      <c r="K8" s="39"/>
      <c r="L8" s="39"/>
      <c r="M8" s="39"/>
      <c r="N8" s="39"/>
      <c r="O8" s="39"/>
      <c r="P8" s="142"/>
      <c r="Q8" s="4"/>
    </row>
    <row r="9" spans="2:17" ht="18">
      <c r="B9" s="612" t="s">
        <v>225</v>
      </c>
      <c r="C9" s="613"/>
      <c r="D9" s="613"/>
      <c r="E9" s="613"/>
      <c r="F9" s="613"/>
      <c r="G9" s="613"/>
      <c r="H9" s="613"/>
      <c r="I9" s="613"/>
      <c r="J9" s="613"/>
      <c r="K9" s="613"/>
      <c r="L9" s="613"/>
      <c r="M9" s="613"/>
      <c r="N9" s="613"/>
      <c r="O9" s="613"/>
      <c r="P9" s="142"/>
      <c r="Q9" s="4"/>
    </row>
    <row r="10" spans="2:17" ht="18">
      <c r="B10" s="612" t="s">
        <v>226</v>
      </c>
      <c r="C10" s="613"/>
      <c r="D10" s="613"/>
      <c r="E10" s="613"/>
      <c r="F10" s="613"/>
      <c r="G10" s="613"/>
      <c r="H10" s="613"/>
      <c r="I10" s="613"/>
      <c r="J10" s="613"/>
      <c r="K10" s="613"/>
      <c r="L10" s="613"/>
      <c r="M10" s="613"/>
      <c r="N10" s="613"/>
      <c r="O10" s="613"/>
      <c r="P10" s="614"/>
      <c r="Q10" s="4"/>
    </row>
    <row r="11" spans="2:16" ht="13.5" thickBot="1">
      <c r="B11" s="140" t="s">
        <v>236</v>
      </c>
      <c r="C11" s="39"/>
      <c r="D11" s="39"/>
      <c r="E11" s="39"/>
      <c r="F11" s="39"/>
      <c r="G11" s="39"/>
      <c r="H11" s="39"/>
      <c r="I11" s="39"/>
      <c r="J11" s="39"/>
      <c r="K11" s="39"/>
      <c r="L11" s="39"/>
      <c r="M11" s="39"/>
      <c r="N11" s="39"/>
      <c r="O11" s="39"/>
      <c r="P11" s="142"/>
    </row>
    <row r="12" spans="2:16" ht="7.5" customHeight="1" thickTop="1">
      <c r="B12" s="251"/>
      <c r="C12" s="252"/>
      <c r="D12" s="252"/>
      <c r="E12" s="252"/>
      <c r="F12" s="252"/>
      <c r="G12" s="252"/>
      <c r="H12" s="252"/>
      <c r="I12" s="252"/>
      <c r="J12" s="252"/>
      <c r="K12" s="252"/>
      <c r="L12" s="252"/>
      <c r="M12" s="252"/>
      <c r="N12" s="252"/>
      <c r="O12" s="252"/>
      <c r="P12" s="253"/>
    </row>
    <row r="13" spans="2:16" ht="14.25" customHeight="1">
      <c r="B13" s="140"/>
      <c r="C13" s="254" t="s">
        <v>140</v>
      </c>
      <c r="D13" s="255"/>
      <c r="E13" s="39"/>
      <c r="F13" s="39"/>
      <c r="G13" s="39"/>
      <c r="H13" s="39"/>
      <c r="I13" s="39"/>
      <c r="J13" s="39"/>
      <c r="K13" s="39"/>
      <c r="L13" s="39"/>
      <c r="M13" s="39"/>
      <c r="N13" s="39"/>
      <c r="O13" s="39"/>
      <c r="P13" s="142"/>
    </row>
    <row r="14" spans="2:16" ht="12.75">
      <c r="B14" s="140"/>
      <c r="C14" s="590" t="s">
        <v>227</v>
      </c>
      <c r="D14" s="591"/>
      <c r="E14" s="591"/>
      <c r="F14" s="591"/>
      <c r="G14" s="591"/>
      <c r="H14" s="591"/>
      <c r="I14" s="591"/>
      <c r="J14" s="591"/>
      <c r="K14" s="591"/>
      <c r="L14" s="591"/>
      <c r="M14" s="591"/>
      <c r="N14" s="591"/>
      <c r="O14" s="591"/>
      <c r="P14" s="142"/>
    </row>
    <row r="15" spans="2:16" ht="12.75">
      <c r="B15" s="140"/>
      <c r="C15" s="250" t="s">
        <v>310</v>
      </c>
      <c r="D15" s="39"/>
      <c r="E15" s="39"/>
      <c r="F15" s="39"/>
      <c r="G15" s="39"/>
      <c r="H15" s="39"/>
      <c r="I15" s="39"/>
      <c r="J15" s="39"/>
      <c r="K15" s="39"/>
      <c r="L15" s="39"/>
      <c r="M15" s="39"/>
      <c r="N15" s="39"/>
      <c r="O15" s="39"/>
      <c r="P15" s="142"/>
    </row>
    <row r="16" spans="2:16" ht="10.5" customHeight="1">
      <c r="B16" s="140"/>
      <c r="C16" s="39"/>
      <c r="D16" s="39"/>
      <c r="E16" s="39"/>
      <c r="F16" s="39"/>
      <c r="G16" s="39"/>
      <c r="H16" s="39"/>
      <c r="I16" s="39"/>
      <c r="J16" s="39"/>
      <c r="K16" s="39"/>
      <c r="L16" s="39"/>
      <c r="M16" s="39"/>
      <c r="N16" s="39"/>
      <c r="O16" s="39"/>
      <c r="P16" s="142"/>
    </row>
    <row r="17" spans="2:16" ht="15" customHeight="1">
      <c r="B17" s="140"/>
      <c r="C17" s="580" t="s">
        <v>141</v>
      </c>
      <c r="D17" s="581"/>
      <c r="E17" s="581"/>
      <c r="F17" s="581"/>
      <c r="G17" s="581"/>
      <c r="H17" s="581"/>
      <c r="I17" s="592"/>
      <c r="J17" s="580" t="s">
        <v>142</v>
      </c>
      <c r="K17" s="581"/>
      <c r="L17" s="581"/>
      <c r="M17" s="581"/>
      <c r="N17" s="581"/>
      <c r="O17" s="592"/>
      <c r="P17" s="142"/>
    </row>
    <row r="18" spans="2:16" ht="15" customHeight="1">
      <c r="B18" s="140"/>
      <c r="C18" s="257" t="s">
        <v>143</v>
      </c>
      <c r="D18" s="258"/>
      <c r="E18" s="259" t="s">
        <v>144</v>
      </c>
      <c r="F18" s="260"/>
      <c r="G18" s="260"/>
      <c r="H18" s="260"/>
      <c r="I18" s="260"/>
      <c r="J18" s="580" t="s">
        <v>145</v>
      </c>
      <c r="K18" s="581"/>
      <c r="L18" s="581"/>
      <c r="M18" s="581"/>
      <c r="N18" s="581"/>
      <c r="O18" s="592"/>
      <c r="P18" s="142"/>
    </row>
    <row r="19" spans="2:16" ht="15" customHeight="1">
      <c r="B19" s="140"/>
      <c r="C19" s="257" t="s">
        <v>146</v>
      </c>
      <c r="D19" s="258"/>
      <c r="E19" s="259" t="s">
        <v>147</v>
      </c>
      <c r="F19" s="260"/>
      <c r="G19" s="260"/>
      <c r="H19" s="260"/>
      <c r="I19" s="260"/>
      <c r="J19" s="259" t="s">
        <v>312</v>
      </c>
      <c r="K19" s="260"/>
      <c r="L19" s="260"/>
      <c r="M19" s="260"/>
      <c r="N19" s="260"/>
      <c r="O19" s="261"/>
      <c r="P19" s="262"/>
    </row>
    <row r="20" spans="2:16" ht="15" customHeight="1">
      <c r="B20" s="140"/>
      <c r="C20" s="257" t="s">
        <v>148</v>
      </c>
      <c r="D20" s="258"/>
      <c r="E20" s="259" t="s">
        <v>149</v>
      </c>
      <c r="F20" s="260"/>
      <c r="G20" s="260"/>
      <c r="H20" s="260"/>
      <c r="I20" s="260"/>
      <c r="J20" s="259" t="s">
        <v>312</v>
      </c>
      <c r="K20" s="260"/>
      <c r="L20" s="260"/>
      <c r="M20" s="260"/>
      <c r="N20" s="260"/>
      <c r="O20" s="261"/>
      <c r="P20" s="262"/>
    </row>
    <row r="21" spans="2:16" ht="15" customHeight="1">
      <c r="B21" s="140"/>
      <c r="C21" s="257" t="s">
        <v>150</v>
      </c>
      <c r="D21" s="258"/>
      <c r="E21" s="259" t="s">
        <v>151</v>
      </c>
      <c r="F21" s="260"/>
      <c r="G21" s="260"/>
      <c r="H21" s="260"/>
      <c r="I21" s="260"/>
      <c r="J21" s="259" t="s">
        <v>312</v>
      </c>
      <c r="K21" s="260"/>
      <c r="L21" s="260"/>
      <c r="M21" s="260"/>
      <c r="N21" s="260"/>
      <c r="O21" s="261"/>
      <c r="P21" s="262"/>
    </row>
    <row r="22" spans="2:16" ht="15" customHeight="1">
      <c r="B22" s="140"/>
      <c r="C22" s="257" t="s">
        <v>152</v>
      </c>
      <c r="D22" s="258"/>
      <c r="E22" s="259" t="s">
        <v>153</v>
      </c>
      <c r="F22" s="260"/>
      <c r="G22" s="260"/>
      <c r="H22" s="260"/>
      <c r="I22" s="260"/>
      <c r="J22" s="259" t="s">
        <v>154</v>
      </c>
      <c r="K22" s="260"/>
      <c r="L22" s="260"/>
      <c r="M22" s="260"/>
      <c r="N22" s="260"/>
      <c r="O22" s="261"/>
      <c r="P22" s="262"/>
    </row>
    <row r="23" spans="2:16" ht="15" customHeight="1">
      <c r="B23" s="140"/>
      <c r="C23" s="259"/>
      <c r="D23" s="260"/>
      <c r="E23" s="259" t="s">
        <v>155</v>
      </c>
      <c r="F23" s="260"/>
      <c r="G23" s="260"/>
      <c r="H23" s="260"/>
      <c r="I23" s="260"/>
      <c r="J23" s="259"/>
      <c r="K23" s="260"/>
      <c r="L23" s="260"/>
      <c r="M23" s="260"/>
      <c r="N23" s="260"/>
      <c r="O23" s="261"/>
      <c r="P23" s="262"/>
    </row>
    <row r="24" spans="2:16" ht="9.75" customHeight="1" thickBot="1">
      <c r="B24" s="143"/>
      <c r="C24" s="263"/>
      <c r="D24" s="263"/>
      <c r="E24" s="263"/>
      <c r="F24" s="263"/>
      <c r="G24" s="263"/>
      <c r="H24" s="263"/>
      <c r="I24" s="263"/>
      <c r="J24" s="263"/>
      <c r="K24" s="147"/>
      <c r="L24" s="147"/>
      <c r="M24" s="147"/>
      <c r="N24" s="147"/>
      <c r="O24" s="147"/>
      <c r="P24" s="148"/>
    </row>
    <row r="25" spans="2:16" ht="18" customHeight="1" thickBot="1" thickTop="1">
      <c r="B25" s="264"/>
      <c r="C25" s="265"/>
      <c r="D25" s="265"/>
      <c r="E25" s="265"/>
      <c r="F25" s="265"/>
      <c r="G25" s="265"/>
      <c r="H25" s="265"/>
      <c r="I25" s="265"/>
      <c r="J25" s="265"/>
      <c r="K25" s="265"/>
      <c r="L25" s="265"/>
      <c r="M25" s="265"/>
      <c r="N25" s="265"/>
      <c r="O25" s="265"/>
      <c r="P25" s="266"/>
    </row>
    <row r="26" spans="2:17" ht="18" customHeight="1">
      <c r="B26" s="140"/>
      <c r="C26" s="39"/>
      <c r="D26" s="39"/>
      <c r="E26" s="39"/>
      <c r="F26" s="39"/>
      <c r="G26" s="39"/>
      <c r="H26" s="39"/>
      <c r="I26" s="267" t="s">
        <v>95</v>
      </c>
      <c r="J26" s="196" t="s">
        <v>242</v>
      </c>
      <c r="K26" s="268"/>
      <c r="L26" s="268"/>
      <c r="M26" s="268"/>
      <c r="N26" s="197" t="s">
        <v>45</v>
      </c>
      <c r="O26" s="198">
        <f>+CARATULA!O10</f>
        <v>2017</v>
      </c>
      <c r="P26" s="142"/>
      <c r="Q26" s="4"/>
    </row>
    <row r="27" spans="2:17" ht="18" customHeight="1" thickBot="1">
      <c r="B27" s="140"/>
      <c r="C27" s="39"/>
      <c r="D27" s="39"/>
      <c r="E27" s="39"/>
      <c r="F27" s="39"/>
      <c r="G27" s="39"/>
      <c r="H27" s="39"/>
      <c r="I27" s="267" t="s">
        <v>101</v>
      </c>
      <c r="J27" s="269">
        <f>+CARATULA!$I$11</f>
        <v>0</v>
      </c>
      <c r="K27" s="270"/>
      <c r="L27" s="270"/>
      <c r="M27" s="270"/>
      <c r="N27" s="270"/>
      <c r="O27" s="271"/>
      <c r="P27" s="142"/>
      <c r="Q27" s="4"/>
    </row>
    <row r="28" spans="2:17" ht="13.5" thickBot="1">
      <c r="B28" s="140"/>
      <c r="C28" s="39"/>
      <c r="D28" s="39"/>
      <c r="E28" s="39"/>
      <c r="F28" s="39"/>
      <c r="G28" s="39"/>
      <c r="H28" s="39"/>
      <c r="I28" s="39"/>
      <c r="J28" s="39"/>
      <c r="K28" s="39"/>
      <c r="L28" s="39"/>
      <c r="M28" s="39"/>
      <c r="N28" s="39"/>
      <c r="O28" s="39"/>
      <c r="P28" s="142"/>
      <c r="Q28" s="4"/>
    </row>
    <row r="29" spans="2:17" ht="19.5" customHeight="1">
      <c r="B29" s="140"/>
      <c r="C29" s="272" t="s">
        <v>33</v>
      </c>
      <c r="D29" s="273"/>
      <c r="E29" s="273"/>
      <c r="F29" s="274" t="s">
        <v>2</v>
      </c>
      <c r="G29" s="275">
        <f>+CARATULA!F13</f>
        <v>0</v>
      </c>
      <c r="H29" s="276"/>
      <c r="I29" s="276"/>
      <c r="J29" s="276"/>
      <c r="K29" s="276"/>
      <c r="L29" s="276"/>
      <c r="M29" s="276"/>
      <c r="N29" s="276"/>
      <c r="O29" s="277"/>
      <c r="P29" s="142"/>
      <c r="Q29" s="4"/>
    </row>
    <row r="30" spans="2:17" ht="19.5" customHeight="1">
      <c r="B30" s="140"/>
      <c r="C30" s="278"/>
      <c r="D30" s="39"/>
      <c r="E30" s="279"/>
      <c r="F30" s="280" t="s">
        <v>3</v>
      </c>
      <c r="G30" s="220">
        <f>+CARATULA!$F$14</f>
        <v>0</v>
      </c>
      <c r="H30" s="282"/>
      <c r="I30" s="434"/>
      <c r="J30" s="282"/>
      <c r="K30" s="282"/>
      <c r="L30" s="435" t="s">
        <v>131</v>
      </c>
      <c r="M30" s="205">
        <f>+CARATULA!$L$14</f>
        <v>0</v>
      </c>
      <c r="N30" s="205"/>
      <c r="O30" s="281"/>
      <c r="P30" s="142"/>
      <c r="Q30" s="4"/>
    </row>
    <row r="31" spans="2:17" ht="19.5" customHeight="1">
      <c r="B31" s="140"/>
      <c r="C31" s="278"/>
      <c r="D31" s="39"/>
      <c r="E31" s="279"/>
      <c r="F31" s="280" t="s">
        <v>4</v>
      </c>
      <c r="G31" s="220">
        <f>+CARATULA!$F$15</f>
        <v>0</v>
      </c>
      <c r="H31" s="283"/>
      <c r="I31" s="283"/>
      <c r="J31" s="283"/>
      <c r="K31" s="283"/>
      <c r="L31" s="283"/>
      <c r="M31" s="283"/>
      <c r="N31" s="283"/>
      <c r="O31" s="284"/>
      <c r="P31" s="142"/>
      <c r="Q31" s="4"/>
    </row>
    <row r="32" spans="2:17" ht="19.5" customHeight="1">
      <c r="B32" s="140"/>
      <c r="C32" s="278"/>
      <c r="D32" s="39"/>
      <c r="E32" s="279"/>
      <c r="F32" s="285" t="s">
        <v>5</v>
      </c>
      <c r="G32" s="454">
        <f>+CARATULA!$F$16</f>
        <v>0</v>
      </c>
      <c r="H32" s="282"/>
      <c r="I32" s="282"/>
      <c r="J32" s="436" t="s">
        <v>88</v>
      </c>
      <c r="K32" s="282"/>
      <c r="L32" s="437"/>
      <c r="M32" s="207">
        <f>+CARATULA!$L$16</f>
        <v>0</v>
      </c>
      <c r="N32" s="207"/>
      <c r="O32" s="281"/>
      <c r="P32" s="142"/>
      <c r="Q32" s="4"/>
    </row>
    <row r="33" spans="2:17" ht="19.5" customHeight="1">
      <c r="B33" s="140"/>
      <c r="C33" s="278"/>
      <c r="D33" s="39"/>
      <c r="E33" s="279"/>
      <c r="F33" s="285" t="s">
        <v>6</v>
      </c>
      <c r="G33" s="286"/>
      <c r="H33" s="418" t="s">
        <v>132</v>
      </c>
      <c r="I33" s="438">
        <f>+CARATULA!$H$17</f>
        <v>0</v>
      </c>
      <c r="J33" s="439" t="s">
        <v>129</v>
      </c>
      <c r="K33" s="440">
        <f>+CARATULA!$J$17</f>
        <v>0</v>
      </c>
      <c r="L33" s="441" t="s">
        <v>130</v>
      </c>
      <c r="M33" s="209">
        <f>+CARATULA!$L$17</f>
        <v>0</v>
      </c>
      <c r="N33" s="209"/>
      <c r="O33" s="284"/>
      <c r="P33" s="142"/>
      <c r="Q33" s="4"/>
    </row>
    <row r="34" spans="2:17" ht="19.5" customHeight="1">
      <c r="B34" s="140"/>
      <c r="C34" s="278"/>
      <c r="D34" s="39"/>
      <c r="E34" s="279"/>
      <c r="F34" s="285" t="s">
        <v>7</v>
      </c>
      <c r="G34" s="220">
        <f>+CARATULA!$F$18</f>
        <v>0</v>
      </c>
      <c r="H34" s="287"/>
      <c r="I34" s="287"/>
      <c r="J34" s="442" t="s">
        <v>44</v>
      </c>
      <c r="K34" s="443">
        <f>+CARATULA!$J$18</f>
        <v>0</v>
      </c>
      <c r="L34" s="287"/>
      <c r="M34" s="287"/>
      <c r="N34" s="287"/>
      <c r="O34" s="288"/>
      <c r="P34" s="142"/>
      <c r="Q34" s="4"/>
    </row>
    <row r="35" spans="2:17" ht="19.5" customHeight="1" thickBot="1">
      <c r="B35" s="140"/>
      <c r="C35" s="289"/>
      <c r="D35" s="290"/>
      <c r="E35" s="291"/>
      <c r="F35" s="292" t="s">
        <v>228</v>
      </c>
      <c r="G35" s="293">
        <f>+CARATULA!$F$19</f>
        <v>0</v>
      </c>
      <c r="H35" s="294"/>
      <c r="I35" s="294"/>
      <c r="J35" s="294"/>
      <c r="K35" s="444" t="s">
        <v>229</v>
      </c>
      <c r="L35" s="445"/>
      <c r="M35" s="295">
        <f>+CARATULA!L19</f>
        <v>0</v>
      </c>
      <c r="N35" s="294"/>
      <c r="O35" s="296"/>
      <c r="P35" s="142"/>
      <c r="Q35" s="4"/>
    </row>
    <row r="36" spans="2:17" ht="19.5" customHeight="1">
      <c r="B36" s="140"/>
      <c r="C36" s="297" t="s">
        <v>34</v>
      </c>
      <c r="D36" s="298"/>
      <c r="E36" s="298"/>
      <c r="F36" s="299" t="s">
        <v>10</v>
      </c>
      <c r="G36" s="300">
        <f>+CARATULA!$F$20</f>
        <v>0</v>
      </c>
      <c r="H36" s="216"/>
      <c r="I36" s="216"/>
      <c r="J36" s="216"/>
      <c r="K36" s="216"/>
      <c r="L36" s="216"/>
      <c r="M36" s="446" t="s">
        <v>230</v>
      </c>
      <c r="N36" s="301">
        <f>+CARATULA!$N$20</f>
        <v>0</v>
      </c>
      <c r="O36" s="217"/>
      <c r="P36" s="142"/>
      <c r="Q36" s="4"/>
    </row>
    <row r="37" spans="2:17" ht="19.5" customHeight="1">
      <c r="B37" s="140"/>
      <c r="C37" s="302"/>
      <c r="D37" s="303"/>
      <c r="E37" s="303"/>
      <c r="F37" s="384" t="s">
        <v>12</v>
      </c>
      <c r="G37" s="220">
        <f>+CARATULA!$F$21</f>
        <v>0</v>
      </c>
      <c r="H37" s="221"/>
      <c r="I37" s="221"/>
      <c r="J37" s="221"/>
      <c r="K37" s="447" t="s">
        <v>229</v>
      </c>
      <c r="L37" s="448"/>
      <c r="M37" s="449">
        <f>+CARATULA!L21</f>
        <v>0</v>
      </c>
      <c r="N37" s="221"/>
      <c r="O37" s="223"/>
      <c r="P37" s="142"/>
      <c r="Q37" s="4"/>
    </row>
    <row r="38" spans="2:17" ht="19.5" customHeight="1">
      <c r="B38" s="140"/>
      <c r="C38" s="304"/>
      <c r="D38" s="305"/>
      <c r="E38" s="305"/>
      <c r="F38" s="385" t="s">
        <v>35</v>
      </c>
      <c r="G38" s="306" t="s">
        <v>13</v>
      </c>
      <c r="H38" s="225"/>
      <c r="I38" s="226"/>
      <c r="J38" s="226"/>
      <c r="K38" s="450">
        <f>+CARATULA!$K$22</f>
        <v>0</v>
      </c>
      <c r="L38" s="307"/>
      <c r="M38" s="226"/>
      <c r="N38" s="226"/>
      <c r="O38" s="227"/>
      <c r="P38" s="142"/>
      <c r="Q38" s="4"/>
    </row>
    <row r="39" spans="2:17" ht="19.5" customHeight="1" thickBot="1">
      <c r="B39" s="140"/>
      <c r="C39" s="289"/>
      <c r="D39" s="308"/>
      <c r="E39" s="308"/>
      <c r="F39" s="386" t="s">
        <v>14</v>
      </c>
      <c r="G39" s="234">
        <f>+CARATULA!$F$23</f>
        <v>0</v>
      </c>
      <c r="H39" s="229"/>
      <c r="I39" s="229"/>
      <c r="J39" s="229"/>
      <c r="K39" s="229"/>
      <c r="L39" s="229"/>
      <c r="M39" s="229"/>
      <c r="N39" s="229"/>
      <c r="O39" s="230"/>
      <c r="P39" s="142"/>
      <c r="Q39" s="4"/>
    </row>
    <row r="40" spans="2:17" ht="19.5" customHeight="1">
      <c r="B40" s="140"/>
      <c r="C40" s="297" t="s">
        <v>36</v>
      </c>
      <c r="D40" s="298"/>
      <c r="E40" s="298"/>
      <c r="F40" s="299" t="s">
        <v>15</v>
      </c>
      <c r="G40" s="309">
        <f>+CARATULA!$F$24</f>
        <v>0</v>
      </c>
      <c r="H40" s="231"/>
      <c r="I40" s="231"/>
      <c r="J40" s="231"/>
      <c r="K40" s="231"/>
      <c r="L40" s="231"/>
      <c r="M40" s="451" t="s">
        <v>231</v>
      </c>
      <c r="N40" s="310">
        <f>+CARATULA!$N$24</f>
        <v>0</v>
      </c>
      <c r="O40" s="232"/>
      <c r="P40" s="142"/>
      <c r="Q40" s="4"/>
    </row>
    <row r="41" spans="2:17" ht="19.5" customHeight="1" thickBot="1">
      <c r="B41" s="140"/>
      <c r="C41" s="311"/>
      <c r="D41" s="308"/>
      <c r="E41" s="308"/>
      <c r="F41" s="386" t="s">
        <v>12</v>
      </c>
      <c r="G41" s="234">
        <f>+CARATULA!$F$25</f>
        <v>0</v>
      </c>
      <c r="H41" s="229"/>
      <c r="I41" s="229"/>
      <c r="J41" s="229"/>
      <c r="K41" s="444" t="s">
        <v>229</v>
      </c>
      <c r="L41" s="452"/>
      <c r="M41" s="453">
        <f>+CARATULA!L25</f>
        <v>0</v>
      </c>
      <c r="N41" s="229"/>
      <c r="O41" s="235"/>
      <c r="P41" s="142"/>
      <c r="Q41" s="4"/>
    </row>
    <row r="42" spans="2:17" ht="13.5" thickBot="1">
      <c r="B42" s="140" t="s">
        <v>52</v>
      </c>
      <c r="C42" s="39" t="s">
        <v>52</v>
      </c>
      <c r="D42" s="39"/>
      <c r="E42" s="39"/>
      <c r="F42" s="39"/>
      <c r="G42" s="39"/>
      <c r="H42" s="39"/>
      <c r="I42" s="39"/>
      <c r="J42" s="39"/>
      <c r="K42" s="39"/>
      <c r="L42" s="39"/>
      <c r="M42" s="39"/>
      <c r="N42" s="39"/>
      <c r="O42" s="39"/>
      <c r="P42" s="142"/>
      <c r="Q42" s="4"/>
    </row>
    <row r="43" spans="2:16" ht="19.5" customHeight="1" thickBot="1">
      <c r="B43" s="140"/>
      <c r="C43" s="580" t="s">
        <v>53</v>
      </c>
      <c r="D43" s="581"/>
      <c r="E43" s="599" t="s">
        <v>156</v>
      </c>
      <c r="F43" s="600"/>
      <c r="G43" s="600"/>
      <c r="H43" s="600"/>
      <c r="I43" s="601"/>
      <c r="J43" s="599" t="s">
        <v>221</v>
      </c>
      <c r="K43" s="600"/>
      <c r="L43" s="600"/>
      <c r="M43" s="600"/>
      <c r="N43" s="600"/>
      <c r="O43" s="601"/>
      <c r="P43" s="142"/>
    </row>
    <row r="44" spans="2:16" ht="19.5" customHeight="1" thickBot="1">
      <c r="B44" s="140"/>
      <c r="C44" s="312" t="s">
        <v>243</v>
      </c>
      <c r="D44" s="379" t="s">
        <v>157</v>
      </c>
      <c r="E44" s="313" t="s">
        <v>158</v>
      </c>
      <c r="F44" s="314" t="s">
        <v>159</v>
      </c>
      <c r="G44" s="582" t="s">
        <v>87</v>
      </c>
      <c r="H44" s="583" t="s">
        <v>48</v>
      </c>
      <c r="I44" s="584" t="s">
        <v>46</v>
      </c>
      <c r="J44" s="316" t="s">
        <v>222</v>
      </c>
      <c r="K44" s="593" t="s">
        <v>223</v>
      </c>
      <c r="L44" s="594"/>
      <c r="M44" s="594"/>
      <c r="N44" s="594"/>
      <c r="O44" s="597" t="s">
        <v>46</v>
      </c>
      <c r="P44" s="142"/>
    </row>
    <row r="45" spans="2:16" ht="19.5" customHeight="1" thickBot="1">
      <c r="B45" s="140"/>
      <c r="C45" s="317" t="s">
        <v>318</v>
      </c>
      <c r="D45" s="380" t="s">
        <v>306</v>
      </c>
      <c r="E45" s="318" t="s">
        <v>160</v>
      </c>
      <c r="F45" s="317" t="s">
        <v>161</v>
      </c>
      <c r="G45" s="152" t="s">
        <v>162</v>
      </c>
      <c r="H45" s="256" t="s">
        <v>163</v>
      </c>
      <c r="I45" s="127" t="s">
        <v>46</v>
      </c>
      <c r="J45" s="388" t="s">
        <v>224</v>
      </c>
      <c r="K45" s="595"/>
      <c r="L45" s="596"/>
      <c r="M45" s="596"/>
      <c r="N45" s="596"/>
      <c r="O45" s="598"/>
      <c r="P45" s="142"/>
    </row>
    <row r="46" spans="2:16" ht="19.5" customHeight="1" thickBot="1">
      <c r="B46" s="47"/>
      <c r="C46" s="152" t="s">
        <v>237</v>
      </c>
      <c r="D46" s="132">
        <v>43017</v>
      </c>
      <c r="E46" s="319">
        <f>+SET!E135</f>
        <v>0</v>
      </c>
      <c r="F46" s="320">
        <f>+SET!S135</f>
        <v>0</v>
      </c>
      <c r="G46" s="320">
        <f>+SET!T135</f>
        <v>0</v>
      </c>
      <c r="H46" s="387">
        <f>+SET!U135</f>
        <v>0</v>
      </c>
      <c r="I46" s="321">
        <f>+SET!V135</f>
        <v>0</v>
      </c>
      <c r="J46" s="389" t="s">
        <v>97</v>
      </c>
      <c r="K46" s="130" t="s">
        <v>97</v>
      </c>
      <c r="L46" s="130" t="s">
        <v>97</v>
      </c>
      <c r="M46" s="130" t="s">
        <v>97</v>
      </c>
      <c r="N46" s="131" t="s">
        <v>97</v>
      </c>
      <c r="O46" s="133">
        <f>COUNTIF(J46:N46,"&gt;0")</f>
        <v>0</v>
      </c>
      <c r="P46" s="142"/>
    </row>
    <row r="47" spans="2:16" ht="19.5" customHeight="1" thickBot="1">
      <c r="B47" s="47"/>
      <c r="C47" s="134"/>
      <c r="D47" s="134"/>
      <c r="E47" s="608" t="s">
        <v>164</v>
      </c>
      <c r="F47" s="609"/>
      <c r="G47" s="609"/>
      <c r="H47" s="609"/>
      <c r="I47" s="610"/>
      <c r="J47" s="390" t="s">
        <v>97</v>
      </c>
      <c r="K47" s="135" t="s">
        <v>97</v>
      </c>
      <c r="L47" s="135" t="s">
        <v>97</v>
      </c>
      <c r="M47" s="135" t="s">
        <v>97</v>
      </c>
      <c r="N47" s="136" t="s">
        <v>97</v>
      </c>
      <c r="O47" s="137">
        <f>SUM(J47:N47)</f>
        <v>0</v>
      </c>
      <c r="P47" s="322"/>
    </row>
    <row r="48" spans="2:16" ht="19.5" customHeight="1" thickBot="1">
      <c r="B48" s="47"/>
      <c r="C48" s="152" t="s">
        <v>238</v>
      </c>
      <c r="D48" s="132">
        <v>43048</v>
      </c>
      <c r="E48" s="319">
        <f>+OCT!E135</f>
        <v>0</v>
      </c>
      <c r="F48" s="320">
        <f>+OCT!S135</f>
        <v>0</v>
      </c>
      <c r="G48" s="320">
        <f>+OCT!T135</f>
        <v>0</v>
      </c>
      <c r="H48" s="387">
        <f>+OCT!U135</f>
        <v>0</v>
      </c>
      <c r="I48" s="321">
        <f>+OCT!V135</f>
        <v>0</v>
      </c>
      <c r="J48" s="389" t="s">
        <v>97</v>
      </c>
      <c r="K48" s="130" t="s">
        <v>97</v>
      </c>
      <c r="L48" s="130" t="s">
        <v>97</v>
      </c>
      <c r="M48" s="130" t="s">
        <v>97</v>
      </c>
      <c r="N48" s="131" t="s">
        <v>97</v>
      </c>
      <c r="O48" s="133">
        <f>COUNTIF(J48:N48,"&gt;0")</f>
        <v>0</v>
      </c>
      <c r="P48" s="322"/>
    </row>
    <row r="49" spans="2:16" ht="19.5" customHeight="1" thickBot="1">
      <c r="B49" s="47"/>
      <c r="C49" s="134"/>
      <c r="D49" s="134"/>
      <c r="E49" s="608" t="s">
        <v>164</v>
      </c>
      <c r="F49" s="609"/>
      <c r="G49" s="609"/>
      <c r="H49" s="609"/>
      <c r="I49" s="610"/>
      <c r="J49" s="390" t="s">
        <v>97</v>
      </c>
      <c r="K49" s="135" t="s">
        <v>97</v>
      </c>
      <c r="L49" s="135" t="s">
        <v>97</v>
      </c>
      <c r="M49" s="135" t="s">
        <v>97</v>
      </c>
      <c r="N49" s="136" t="s">
        <v>97</v>
      </c>
      <c r="O49" s="137">
        <f>SUM(J49:N49)</f>
        <v>0</v>
      </c>
      <c r="P49" s="322"/>
    </row>
    <row r="50" spans="2:16" ht="19.5" customHeight="1" thickBot="1">
      <c r="B50" s="47"/>
      <c r="C50" s="152" t="s">
        <v>239</v>
      </c>
      <c r="D50" s="132">
        <v>43076</v>
      </c>
      <c r="E50" s="319">
        <f>+NOV!E135</f>
        <v>0</v>
      </c>
      <c r="F50" s="320">
        <f>+NOV!S135</f>
        <v>0</v>
      </c>
      <c r="G50" s="320">
        <f>+NOV!T135</f>
        <v>0</v>
      </c>
      <c r="H50" s="387">
        <f>+NOV!U135</f>
        <v>0</v>
      </c>
      <c r="I50" s="321">
        <f>+NOV!V135</f>
        <v>0</v>
      </c>
      <c r="J50" s="389" t="s">
        <v>97</v>
      </c>
      <c r="K50" s="130" t="s">
        <v>97</v>
      </c>
      <c r="L50" s="130" t="s">
        <v>97</v>
      </c>
      <c r="M50" s="130" t="s">
        <v>97</v>
      </c>
      <c r="N50" s="131" t="s">
        <v>97</v>
      </c>
      <c r="O50" s="133">
        <f>COUNTIF(J50:N50,"&gt;0")</f>
        <v>0</v>
      </c>
      <c r="P50" s="322"/>
    </row>
    <row r="51" spans="2:16" ht="19.5" customHeight="1" thickBot="1">
      <c r="B51" s="47"/>
      <c r="C51" s="134"/>
      <c r="D51" s="134"/>
      <c r="E51" s="608" t="s">
        <v>164</v>
      </c>
      <c r="F51" s="609"/>
      <c r="G51" s="609"/>
      <c r="H51" s="609"/>
      <c r="I51" s="610"/>
      <c r="J51" s="390" t="s">
        <v>97</v>
      </c>
      <c r="K51" s="135" t="s">
        <v>97</v>
      </c>
      <c r="L51" s="135" t="s">
        <v>97</v>
      </c>
      <c r="M51" s="135" t="s">
        <v>97</v>
      </c>
      <c r="N51" s="136" t="s">
        <v>97</v>
      </c>
      <c r="O51" s="137">
        <f>SUM(J51:N51)</f>
        <v>0</v>
      </c>
      <c r="P51" s="322"/>
    </row>
    <row r="52" spans="2:16" ht="19.5" customHeight="1" thickBot="1">
      <c r="B52" s="47"/>
      <c r="C52" s="152" t="s">
        <v>240</v>
      </c>
      <c r="D52" s="132">
        <v>43109</v>
      </c>
      <c r="E52" s="319">
        <f>+DIC!E135</f>
        <v>0</v>
      </c>
      <c r="F52" s="320">
        <f>+DIC!S135</f>
        <v>0</v>
      </c>
      <c r="G52" s="320">
        <f>+DIC!T135</f>
        <v>0</v>
      </c>
      <c r="H52" s="387">
        <f>+DIC!U135</f>
        <v>0</v>
      </c>
      <c r="I52" s="321">
        <f>+DIC!V135</f>
        <v>0</v>
      </c>
      <c r="J52" s="389" t="s">
        <v>97</v>
      </c>
      <c r="K52" s="130" t="s">
        <v>97</v>
      </c>
      <c r="L52" s="130" t="s">
        <v>97</v>
      </c>
      <c r="M52" s="130" t="s">
        <v>97</v>
      </c>
      <c r="N52" s="131" t="s">
        <v>97</v>
      </c>
      <c r="O52" s="133">
        <f>COUNTIF(J52:N52,"&gt;0")</f>
        <v>0</v>
      </c>
      <c r="P52" s="322"/>
    </row>
    <row r="53" spans="2:16" ht="19.5" customHeight="1" thickBot="1">
      <c r="B53" s="47"/>
      <c r="C53" s="134"/>
      <c r="D53" s="134"/>
      <c r="E53" s="608" t="s">
        <v>164</v>
      </c>
      <c r="F53" s="609"/>
      <c r="G53" s="609"/>
      <c r="H53" s="609"/>
      <c r="I53" s="610"/>
      <c r="J53" s="390" t="s">
        <v>97</v>
      </c>
      <c r="K53" s="135" t="s">
        <v>97</v>
      </c>
      <c r="L53" s="135" t="s">
        <v>97</v>
      </c>
      <c r="M53" s="135" t="s">
        <v>97</v>
      </c>
      <c r="N53" s="136" t="s">
        <v>97</v>
      </c>
      <c r="O53" s="137">
        <f>SUM(J53:N53)</f>
        <v>0</v>
      </c>
      <c r="P53" s="322"/>
    </row>
    <row r="54" spans="2:16" ht="19.5" customHeight="1" thickBot="1">
      <c r="B54" s="47"/>
      <c r="C54" s="152" t="s">
        <v>244</v>
      </c>
      <c r="D54" s="132">
        <v>43109</v>
      </c>
      <c r="E54" s="319">
        <f>+SACDIC!E135</f>
        <v>0</v>
      </c>
      <c r="F54" s="320">
        <f>+SACDIC!S135</f>
        <v>0</v>
      </c>
      <c r="G54" s="320">
        <f>+SACDIC!T135</f>
        <v>0</v>
      </c>
      <c r="H54" s="387">
        <f>+SACDIC!U135</f>
        <v>0</v>
      </c>
      <c r="I54" s="321">
        <f>+SACDIC!V135</f>
        <v>0</v>
      </c>
      <c r="J54" s="389" t="s">
        <v>97</v>
      </c>
      <c r="K54" s="130" t="s">
        <v>97</v>
      </c>
      <c r="L54" s="130" t="s">
        <v>97</v>
      </c>
      <c r="M54" s="130" t="s">
        <v>97</v>
      </c>
      <c r="N54" s="131" t="s">
        <v>97</v>
      </c>
      <c r="O54" s="133">
        <f>COUNTIF(J54:N54,"&gt;0")</f>
        <v>0</v>
      </c>
      <c r="P54" s="322"/>
    </row>
    <row r="55" spans="2:16" ht="19.5" customHeight="1" thickBot="1">
      <c r="B55" s="47"/>
      <c r="C55" s="315"/>
      <c r="D55" s="315"/>
      <c r="E55" s="605" t="s">
        <v>164</v>
      </c>
      <c r="F55" s="606"/>
      <c r="G55" s="606"/>
      <c r="H55" s="606"/>
      <c r="I55" s="607"/>
      <c r="J55" s="391" t="s">
        <v>97</v>
      </c>
      <c r="K55" s="138" t="s">
        <v>97</v>
      </c>
      <c r="L55" s="138" t="s">
        <v>97</v>
      </c>
      <c r="M55" s="138" t="s">
        <v>97</v>
      </c>
      <c r="N55" s="139" t="s">
        <v>97</v>
      </c>
      <c r="O55" s="137">
        <f>SUM(J55:N55)</f>
        <v>0</v>
      </c>
      <c r="P55" s="322"/>
    </row>
    <row r="56" spans="2:16" ht="18" customHeight="1" thickBot="1">
      <c r="B56" s="47"/>
      <c r="C56" s="39"/>
      <c r="D56" s="39"/>
      <c r="E56" s="39"/>
      <c r="F56" s="39"/>
      <c r="G56" s="129"/>
      <c r="H56" s="323"/>
      <c r="I56" s="323"/>
      <c r="J56" s="39"/>
      <c r="K56" s="39"/>
      <c r="L56" s="39"/>
      <c r="M56" s="39"/>
      <c r="N56" s="39"/>
      <c r="O56" s="39"/>
      <c r="P56" s="142"/>
    </row>
    <row r="57" spans="2:16" ht="18" customHeight="1" thickTop="1">
      <c r="B57" s="251"/>
      <c r="C57" s="252"/>
      <c r="D57" s="252"/>
      <c r="E57" s="252"/>
      <c r="F57" s="252"/>
      <c r="G57" s="252"/>
      <c r="H57" s="252"/>
      <c r="I57" s="252"/>
      <c r="J57" s="252"/>
      <c r="K57" s="252"/>
      <c r="L57" s="252"/>
      <c r="M57" s="252"/>
      <c r="N57" s="252"/>
      <c r="O57" s="252"/>
      <c r="P57" s="253"/>
    </row>
    <row r="58" spans="2:18" ht="15">
      <c r="B58" s="140"/>
      <c r="C58" s="603" t="s">
        <v>232</v>
      </c>
      <c r="D58" s="603"/>
      <c r="E58" s="603"/>
      <c r="F58" s="603"/>
      <c r="G58" s="603"/>
      <c r="H58" s="603"/>
      <c r="I58" s="603"/>
      <c r="J58" s="603"/>
      <c r="K58" s="603"/>
      <c r="L58" s="603"/>
      <c r="M58" s="603"/>
      <c r="N58" s="603"/>
      <c r="O58" s="603"/>
      <c r="P58" s="604"/>
      <c r="Q58" s="324"/>
      <c r="R58" s="324"/>
    </row>
    <row r="59" spans="2:18" ht="15" customHeight="1">
      <c r="B59" s="140"/>
      <c r="C59" s="603" t="s">
        <v>233</v>
      </c>
      <c r="D59" s="603"/>
      <c r="E59" s="603"/>
      <c r="F59" s="603"/>
      <c r="G59" s="603"/>
      <c r="H59" s="603"/>
      <c r="I59" s="603"/>
      <c r="J59" s="603"/>
      <c r="K59" s="603"/>
      <c r="L59" s="603"/>
      <c r="M59" s="603"/>
      <c r="N59" s="603"/>
      <c r="O59" s="603"/>
      <c r="P59" s="604"/>
      <c r="Q59" s="611"/>
      <c r="R59" s="611"/>
    </row>
    <row r="60" spans="2:18" ht="15" customHeight="1">
      <c r="B60" s="140"/>
      <c r="C60" s="603" t="s">
        <v>234</v>
      </c>
      <c r="D60" s="603"/>
      <c r="E60" s="603"/>
      <c r="F60" s="603"/>
      <c r="G60" s="603"/>
      <c r="H60" s="603"/>
      <c r="I60" s="603"/>
      <c r="J60" s="603"/>
      <c r="K60" s="603"/>
      <c r="L60" s="603"/>
      <c r="M60" s="603"/>
      <c r="N60" s="603"/>
      <c r="O60" s="603"/>
      <c r="P60" s="604"/>
      <c r="Q60" s="611"/>
      <c r="R60" s="611"/>
    </row>
    <row r="61" spans="2:18" ht="15" customHeight="1">
      <c r="B61" s="140"/>
      <c r="C61" s="603" t="s">
        <v>235</v>
      </c>
      <c r="D61" s="603"/>
      <c r="E61" s="603"/>
      <c r="F61" s="603"/>
      <c r="G61" s="603"/>
      <c r="H61" s="603"/>
      <c r="I61" s="603"/>
      <c r="J61" s="603"/>
      <c r="K61" s="603"/>
      <c r="L61" s="603"/>
      <c r="M61" s="603"/>
      <c r="N61" s="603"/>
      <c r="O61" s="603"/>
      <c r="P61" s="604"/>
      <c r="Q61" s="611"/>
      <c r="R61" s="611"/>
    </row>
    <row r="62" spans="2:16" ht="15">
      <c r="B62" s="140"/>
      <c r="C62" s="141"/>
      <c r="D62" s="141"/>
      <c r="E62" s="39"/>
      <c r="F62" s="39"/>
      <c r="G62" s="39"/>
      <c r="H62" s="39"/>
      <c r="I62" s="39"/>
      <c r="J62" s="39"/>
      <c r="K62" s="39"/>
      <c r="L62" s="39"/>
      <c r="M62" s="39"/>
      <c r="N62" s="39"/>
      <c r="O62" s="39"/>
      <c r="P62" s="142"/>
    </row>
    <row r="63" spans="2:16" ht="15">
      <c r="B63" s="140"/>
      <c r="C63" s="141"/>
      <c r="D63" s="141"/>
      <c r="E63" s="39"/>
      <c r="F63" s="39"/>
      <c r="G63" s="39"/>
      <c r="H63" s="39"/>
      <c r="I63" s="39"/>
      <c r="J63" s="39"/>
      <c r="K63" s="39"/>
      <c r="L63" s="39"/>
      <c r="M63" s="39"/>
      <c r="N63" s="39"/>
      <c r="O63" s="39"/>
      <c r="P63" s="142"/>
    </row>
    <row r="64" spans="2:16" ht="15">
      <c r="B64" s="140"/>
      <c r="C64" s="141"/>
      <c r="D64" s="141"/>
      <c r="E64" s="39"/>
      <c r="F64" s="39"/>
      <c r="G64" s="39"/>
      <c r="H64" s="39"/>
      <c r="I64" s="39"/>
      <c r="J64" s="39"/>
      <c r="K64" s="39"/>
      <c r="L64" s="39"/>
      <c r="M64" s="39"/>
      <c r="N64" s="39"/>
      <c r="O64" s="39"/>
      <c r="P64" s="142"/>
    </row>
    <row r="65" spans="2:29" ht="15">
      <c r="B65" s="140"/>
      <c r="C65" s="141"/>
      <c r="D65" s="141"/>
      <c r="E65" s="39"/>
      <c r="F65" s="39"/>
      <c r="G65" s="39"/>
      <c r="H65" s="39"/>
      <c r="I65" s="39"/>
      <c r="J65" s="39"/>
      <c r="K65" s="39"/>
      <c r="L65" s="39"/>
      <c r="M65" s="39"/>
      <c r="N65" s="324"/>
      <c r="O65" s="324"/>
      <c r="P65" s="325"/>
      <c r="Q65" s="324"/>
      <c r="R65" s="324"/>
      <c r="S65" s="324"/>
      <c r="T65" s="324"/>
      <c r="U65" s="324"/>
      <c r="V65" s="324"/>
      <c r="W65" s="324"/>
      <c r="X65" s="324"/>
      <c r="Y65" s="324"/>
      <c r="Z65" s="324"/>
      <c r="AA65" s="324"/>
      <c r="AB65" s="324"/>
      <c r="AC65" s="324"/>
    </row>
    <row r="66" spans="2:17" ht="12.75">
      <c r="B66" s="140"/>
      <c r="C66" s="39"/>
      <c r="D66" s="39"/>
      <c r="E66" s="39"/>
      <c r="F66" s="39"/>
      <c r="G66" s="39"/>
      <c r="H66" s="39"/>
      <c r="I66" s="39"/>
      <c r="J66" s="39"/>
      <c r="K66" s="39"/>
      <c r="L66" s="39"/>
      <c r="M66" s="39"/>
      <c r="N66" s="39"/>
      <c r="O66" s="39"/>
      <c r="P66" s="142"/>
      <c r="Q66" s="4"/>
    </row>
    <row r="67" spans="2:17" ht="12.75">
      <c r="B67" s="140"/>
      <c r="C67" s="39"/>
      <c r="D67" s="39"/>
      <c r="E67" s="39"/>
      <c r="F67" s="39"/>
      <c r="G67" s="39"/>
      <c r="H67" s="39"/>
      <c r="I67" s="39"/>
      <c r="J67" s="39"/>
      <c r="K67" s="39"/>
      <c r="L67" s="39"/>
      <c r="M67" s="39"/>
      <c r="N67" s="39"/>
      <c r="O67" s="39"/>
      <c r="P67" s="142"/>
      <c r="Q67" s="4"/>
    </row>
    <row r="68" spans="2:17" ht="23.25" customHeight="1">
      <c r="B68" s="140"/>
      <c r="C68" s="39"/>
      <c r="D68" s="39"/>
      <c r="E68" s="39"/>
      <c r="F68" s="39"/>
      <c r="G68" s="39"/>
      <c r="H68" s="39"/>
      <c r="I68" s="39"/>
      <c r="J68" s="39"/>
      <c r="K68" s="39"/>
      <c r="L68" s="39"/>
      <c r="M68" s="39"/>
      <c r="N68" s="39"/>
      <c r="O68" s="39"/>
      <c r="P68" s="142"/>
      <c r="Q68" s="4"/>
    </row>
    <row r="69" spans="2:17" ht="12.75" customHeight="1">
      <c r="B69" s="140"/>
      <c r="C69" s="39"/>
      <c r="D69" s="39"/>
      <c r="E69" s="39"/>
      <c r="F69" s="39"/>
      <c r="G69" s="39"/>
      <c r="H69" s="39"/>
      <c r="I69" s="39"/>
      <c r="J69" s="39"/>
      <c r="K69" s="39"/>
      <c r="L69" s="39"/>
      <c r="M69" s="39"/>
      <c r="N69" s="39"/>
      <c r="O69" s="39"/>
      <c r="P69" s="142"/>
      <c r="Q69" s="4"/>
    </row>
    <row r="70" spans="2:17" ht="21.75" customHeight="1">
      <c r="B70" s="140"/>
      <c r="C70" s="482" t="s">
        <v>62</v>
      </c>
      <c r="D70" s="482"/>
      <c r="E70" s="482"/>
      <c r="F70" s="326"/>
      <c r="G70" s="482" t="s">
        <v>69</v>
      </c>
      <c r="H70" s="482"/>
      <c r="I70" s="482"/>
      <c r="J70" s="327"/>
      <c r="K70" s="585" t="s">
        <v>65</v>
      </c>
      <c r="L70" s="586"/>
      <c r="M70" s="586"/>
      <c r="N70" s="587"/>
      <c r="O70" s="36"/>
      <c r="P70" s="142"/>
      <c r="Q70" s="4"/>
    </row>
    <row r="71" spans="2:17" ht="15">
      <c r="B71" s="140"/>
      <c r="C71" s="588" t="s">
        <v>92</v>
      </c>
      <c r="D71" s="588"/>
      <c r="E71" s="588"/>
      <c r="F71" s="329"/>
      <c r="G71" s="588" t="s">
        <v>91</v>
      </c>
      <c r="H71" s="588"/>
      <c r="I71" s="588"/>
      <c r="J71" s="330"/>
      <c r="K71" s="486"/>
      <c r="L71" s="487"/>
      <c r="M71" s="487"/>
      <c r="N71" s="488"/>
      <c r="O71" s="36"/>
      <c r="P71" s="142"/>
      <c r="Q71" s="4"/>
    </row>
    <row r="72" spans="2:17" ht="12.75">
      <c r="B72" s="140"/>
      <c r="C72" s="482" t="s">
        <v>93</v>
      </c>
      <c r="D72" s="482"/>
      <c r="E72" s="482"/>
      <c r="F72" s="326"/>
      <c r="G72" s="482" t="s">
        <v>93</v>
      </c>
      <c r="H72" s="482"/>
      <c r="I72" s="482"/>
      <c r="J72" s="327"/>
      <c r="K72" s="486"/>
      <c r="L72" s="487"/>
      <c r="M72" s="487"/>
      <c r="N72" s="488"/>
      <c r="O72" s="36"/>
      <c r="P72" s="142"/>
      <c r="Q72" s="4"/>
    </row>
    <row r="73" spans="2:17" ht="15.75" customHeight="1">
      <c r="B73" s="140"/>
      <c r="C73" s="39"/>
      <c r="D73" s="39"/>
      <c r="E73" s="39"/>
      <c r="F73" s="39"/>
      <c r="G73" s="39"/>
      <c r="H73" s="39"/>
      <c r="I73" s="39"/>
      <c r="J73" s="39"/>
      <c r="K73" s="486"/>
      <c r="L73" s="487"/>
      <c r="M73" s="487"/>
      <c r="N73" s="488"/>
      <c r="O73" s="36"/>
      <c r="P73" s="142"/>
      <c r="Q73" s="4"/>
    </row>
    <row r="74" spans="2:17" ht="15.75" customHeight="1">
      <c r="B74" s="140"/>
      <c r="C74" s="39"/>
      <c r="D74" s="39"/>
      <c r="E74" s="39"/>
      <c r="F74" s="39"/>
      <c r="G74" s="39"/>
      <c r="H74" s="39"/>
      <c r="I74" s="39"/>
      <c r="J74" s="39"/>
      <c r="K74" s="486"/>
      <c r="L74" s="487"/>
      <c r="M74" s="487"/>
      <c r="N74" s="488"/>
      <c r="O74" s="36"/>
      <c r="P74" s="142"/>
      <c r="Q74" s="4"/>
    </row>
    <row r="75" spans="2:17" ht="15.75" customHeight="1">
      <c r="B75" s="140"/>
      <c r="C75" s="39"/>
      <c r="D75" s="39"/>
      <c r="E75" s="39"/>
      <c r="F75" s="39"/>
      <c r="G75" s="39"/>
      <c r="H75" s="39"/>
      <c r="I75" s="39"/>
      <c r="J75" s="39"/>
      <c r="K75" s="486"/>
      <c r="L75" s="487"/>
      <c r="M75" s="487"/>
      <c r="N75" s="488"/>
      <c r="O75" s="36"/>
      <c r="P75" s="142"/>
      <c r="Q75" s="4"/>
    </row>
    <row r="76" spans="2:17" ht="19.5" customHeight="1">
      <c r="B76" s="140"/>
      <c r="C76" s="515">
        <f>+CARATULA!B79</f>
        <v>0</v>
      </c>
      <c r="D76" s="516"/>
      <c r="E76" s="517"/>
      <c r="F76" s="331"/>
      <c r="G76" s="515">
        <f>+CARATULA!G79</f>
        <v>0</v>
      </c>
      <c r="H76" s="516"/>
      <c r="I76" s="517"/>
      <c r="J76" s="331"/>
      <c r="K76" s="486"/>
      <c r="L76" s="487"/>
      <c r="M76" s="487"/>
      <c r="N76" s="488"/>
      <c r="O76" s="36"/>
      <c r="P76" s="142"/>
      <c r="Q76" s="4"/>
    </row>
    <row r="77" spans="2:17" ht="15.75" customHeight="1">
      <c r="B77" s="140"/>
      <c r="C77" s="602" t="s">
        <v>138</v>
      </c>
      <c r="D77" s="602"/>
      <c r="E77" s="602"/>
      <c r="F77" s="332"/>
      <c r="G77" s="602" t="s">
        <v>138</v>
      </c>
      <c r="H77" s="602"/>
      <c r="I77" s="602"/>
      <c r="J77" s="333"/>
      <c r="K77" s="486"/>
      <c r="L77" s="487"/>
      <c r="M77" s="487"/>
      <c r="N77" s="488"/>
      <c r="O77" s="36"/>
      <c r="P77" s="142"/>
      <c r="Q77" s="4"/>
    </row>
    <row r="78" spans="2:17" ht="19.5" customHeight="1">
      <c r="B78" s="140"/>
      <c r="C78" s="334">
        <f>+CARATULA!B81</f>
        <v>0</v>
      </c>
      <c r="D78" s="578">
        <f>+CARATULA!C81</f>
        <v>0</v>
      </c>
      <c r="E78" s="579"/>
      <c r="F78" s="335"/>
      <c r="G78" s="334">
        <f>+CARATULA!G81</f>
        <v>0</v>
      </c>
      <c r="H78" s="578">
        <f>+CARATULA!H81</f>
        <v>0</v>
      </c>
      <c r="I78" s="579"/>
      <c r="J78" s="335"/>
      <c r="K78" s="486"/>
      <c r="L78" s="487"/>
      <c r="M78" s="487"/>
      <c r="N78" s="488"/>
      <c r="O78" s="36"/>
      <c r="P78" s="336"/>
      <c r="Q78" s="36"/>
    </row>
    <row r="79" spans="2:17" ht="15">
      <c r="B79" s="140"/>
      <c r="C79" s="328" t="s">
        <v>73</v>
      </c>
      <c r="D79" s="589" t="s">
        <v>139</v>
      </c>
      <c r="E79" s="589"/>
      <c r="F79" s="329"/>
      <c r="G79" s="328" t="s">
        <v>73</v>
      </c>
      <c r="H79" s="589" t="s">
        <v>139</v>
      </c>
      <c r="I79" s="589"/>
      <c r="J79" s="330"/>
      <c r="K79" s="510"/>
      <c r="L79" s="511"/>
      <c r="M79" s="511"/>
      <c r="N79" s="512"/>
      <c r="O79" s="36"/>
      <c r="P79" s="336"/>
      <c r="Q79" s="36"/>
    </row>
    <row r="80" spans="2:17" ht="12.75">
      <c r="B80" s="140"/>
      <c r="C80" s="39"/>
      <c r="D80" s="39"/>
      <c r="E80" s="39"/>
      <c r="F80" s="39"/>
      <c r="G80" s="39"/>
      <c r="H80" s="39"/>
      <c r="I80" s="39"/>
      <c r="J80" s="39"/>
      <c r="K80" s="39"/>
      <c r="L80" s="39"/>
      <c r="M80" s="39"/>
      <c r="N80" s="39"/>
      <c r="O80" s="39"/>
      <c r="P80" s="142"/>
      <c r="Q80" s="4"/>
    </row>
    <row r="81" spans="2:17" ht="15" customHeight="1">
      <c r="B81" s="140"/>
      <c r="C81" s="39" t="s">
        <v>249</v>
      </c>
      <c r="D81" s="39"/>
      <c r="E81" s="39"/>
      <c r="F81" s="39"/>
      <c r="G81" s="39"/>
      <c r="H81" s="39"/>
      <c r="I81" s="39"/>
      <c r="J81" s="39"/>
      <c r="K81" s="39"/>
      <c r="L81" s="39"/>
      <c r="M81" s="39"/>
      <c r="N81" s="39"/>
      <c r="O81" s="39"/>
      <c r="P81" s="142"/>
      <c r="Q81" s="4"/>
    </row>
    <row r="82" spans="2:17" ht="12.75" customHeight="1">
      <c r="B82" s="140"/>
      <c r="C82" s="482" t="s">
        <v>94</v>
      </c>
      <c r="D82" s="482"/>
      <c r="E82" s="482"/>
      <c r="F82" s="482"/>
      <c r="G82" s="482"/>
      <c r="H82" s="482"/>
      <c r="I82" s="482"/>
      <c r="J82" s="482"/>
      <c r="K82" s="482"/>
      <c r="L82" s="482"/>
      <c r="M82" s="482"/>
      <c r="N82" s="39"/>
      <c r="O82" s="39"/>
      <c r="P82" s="142"/>
      <c r="Q82" s="4"/>
    </row>
    <row r="83" spans="2:16" ht="13.5" thickBot="1">
      <c r="B83" s="140"/>
      <c r="C83" s="39"/>
      <c r="D83" s="39"/>
      <c r="E83" s="39"/>
      <c r="F83" s="39"/>
      <c r="G83" s="39"/>
      <c r="H83" s="39"/>
      <c r="I83" s="39"/>
      <c r="J83" s="39"/>
      <c r="K83" s="39"/>
      <c r="L83" s="39"/>
      <c r="M83" s="39"/>
      <c r="N83" s="39"/>
      <c r="O83" s="39"/>
      <c r="P83" s="142"/>
    </row>
    <row r="84" spans="2:16" ht="13.5" thickBot="1">
      <c r="B84" s="143"/>
      <c r="C84" s="144" t="str">
        <f>+CARATULA!$A$86</f>
        <v>   01-09-17</v>
      </c>
      <c r="D84" s="145" t="str">
        <f>+CARATULA!C86</f>
        <v>  De 37 a 54 cargos docentes</v>
      </c>
      <c r="E84" s="146"/>
      <c r="F84" s="146"/>
      <c r="G84" s="147"/>
      <c r="H84" s="147"/>
      <c r="I84" s="147"/>
      <c r="J84" s="147"/>
      <c r="K84" s="147"/>
      <c r="L84" s="147"/>
      <c r="M84" s="147"/>
      <c r="N84" s="147"/>
      <c r="O84" s="147"/>
      <c r="P84" s="148"/>
    </row>
    <row r="85" spans="7:9" ht="13.5" thickTop="1">
      <c r="G85" s="4"/>
      <c r="H85" s="4"/>
      <c r="I85" s="4"/>
    </row>
    <row r="86" spans="7:9" ht="12.75">
      <c r="G86" s="4"/>
      <c r="H86" s="36"/>
      <c r="I86" s="36"/>
    </row>
  </sheetData>
  <sheetProtection password="CED6" sheet="1"/>
  <mergeCells count="40">
    <mergeCell ref="Q61:R61"/>
    <mergeCell ref="E43:I43"/>
    <mergeCell ref="B9:O9"/>
    <mergeCell ref="B10:P10"/>
    <mergeCell ref="E47:I47"/>
    <mergeCell ref="E55:I55"/>
    <mergeCell ref="E53:I53"/>
    <mergeCell ref="E51:I51"/>
    <mergeCell ref="E49:I49"/>
    <mergeCell ref="Q59:R59"/>
    <mergeCell ref="C60:P60"/>
    <mergeCell ref="Q60:R60"/>
    <mergeCell ref="G77:I77"/>
    <mergeCell ref="C58:P58"/>
    <mergeCell ref="C59:P59"/>
    <mergeCell ref="C77:E77"/>
    <mergeCell ref="C76:E76"/>
    <mergeCell ref="G76:I76"/>
    <mergeCell ref="C70:E70"/>
    <mergeCell ref="C61:P61"/>
    <mergeCell ref="D78:E78"/>
    <mergeCell ref="H79:I79"/>
    <mergeCell ref="D79:E79"/>
    <mergeCell ref="C14:O14"/>
    <mergeCell ref="J18:O18"/>
    <mergeCell ref="K44:N45"/>
    <mergeCell ref="O44:O45"/>
    <mergeCell ref="C17:I17"/>
    <mergeCell ref="J17:O17"/>
    <mergeCell ref="J43:O43"/>
    <mergeCell ref="H78:I78"/>
    <mergeCell ref="C82:M82"/>
    <mergeCell ref="C43:D43"/>
    <mergeCell ref="G44:I44"/>
    <mergeCell ref="K70:N79"/>
    <mergeCell ref="G71:I71"/>
    <mergeCell ref="G72:I72"/>
    <mergeCell ref="G70:I70"/>
    <mergeCell ref="C71:E71"/>
    <mergeCell ref="C72:E72"/>
  </mergeCells>
  <printOptions/>
  <pageMargins left="0.7874015748031497" right="0" top="0.3937007874015748" bottom="0.3937007874015748" header="0" footer="0"/>
  <pageSetup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ips</cp:lastModifiedBy>
  <cp:lastPrinted>2017-09-10T14:14:45Z</cp:lastPrinted>
  <dcterms:created xsi:type="dcterms:W3CDTF">2001-09-18T12:42:36Z</dcterms:created>
  <dcterms:modified xsi:type="dcterms:W3CDTF">2017-09-20T12:43:22Z</dcterms:modified>
  <cp:category/>
  <cp:version/>
  <cp:contentType/>
  <cp:contentStatus/>
</cp:coreProperties>
</file>